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1610" windowHeight="10830" activeTab="0"/>
  </bookViews>
  <sheets>
    <sheet name="Tabelle1" sheetId="1" r:id="rId1"/>
    <sheet name="Tabelle2" sheetId="2" r:id="rId2"/>
    <sheet name="Tabelle3" sheetId="3" r:id="rId3"/>
  </sheets>
  <definedNames>
    <definedName name="A">'Tabelle1'!$C$8</definedName>
    <definedName name="c_w">'Tabelle1'!$C$6</definedName>
    <definedName name="dt">'Tabelle1'!$B$18</definedName>
    <definedName name="g">'Tabelle1'!$C$4</definedName>
    <definedName name="m">'Tabelle1'!$C$5</definedName>
    <definedName name="rho">'Tabelle1'!$C$7</definedName>
    <definedName name="v_end">'Tabelle1'!$A$16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<sst xmlns="http://schemas.openxmlformats.org/spreadsheetml/2006/main" count="24" uniqueCount="24">
  <si>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Fall mit Luftreibung</t>
  </si>
  <si>
    <t>geg.:</t>
  </si>
  <si>
    <t xml:space="preserve">g = </t>
  </si>
  <si>
    <t>m/s²</t>
  </si>
  <si>
    <t xml:space="preserve">m = </t>
  </si>
  <si>
    <t>kg</t>
  </si>
  <si>
    <t xml:space="preserve">c_w = </t>
  </si>
  <si>
    <t xml:space="preserve">rho = </t>
  </si>
  <si>
    <t>kg/m³</t>
  </si>
  <si>
    <t xml:space="preserve">A = </t>
  </si>
  <si>
    <t>m²</t>
  </si>
  <si>
    <t>ges.:</t>
  </si>
  <si>
    <t>v(t), s(t)</t>
  </si>
  <si>
    <t>Lösung:</t>
  </si>
  <si>
    <t>v(t+dt) = v(t) + a*dt</t>
  </si>
  <si>
    <t>theoretische Endgeschwindigkeit:</t>
  </si>
  <si>
    <t>s(t+dt) = s(t) + v(t)*dt</t>
  </si>
  <si>
    <t>m/s</t>
  </si>
  <si>
    <t xml:space="preserve">dt = </t>
  </si>
  <si>
    <t>s</t>
  </si>
  <si>
    <t>t/s</t>
  </si>
  <si>
    <t>v/(m/s)</t>
  </si>
  <si>
    <t>s/m</t>
  </si>
  <si>
    <t>a/(m/s²)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</si>
</sst>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E+000"/>
    <numFmt numFmtId="173" formatCode="0.00000"/>
    <numFmt numFmtId="174" formatCode="0.0000"/>
  </numFmts>
  <fonts count="8">
    <font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9"/>
      <name val="Arial"/>
      <family val="5"/>
    </font>
    <font>
      <sz val="11"/>
      <name val="Arial"/>
      <family val="5"/>
    </font>
    <font>
      <sz val="6"/>
      <name val="Arial"/>
      <family val="5"/>
    </font>
    <font>
      <sz val="8"/>
      <name val="Arial"/>
      <family val="5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27"/>
          <c:w val="0.69"/>
          <c:h val="0.80675"/>
        </c:manualLayout>
      </c:layout>
      <c:scatterChart>
        <c:scatterStyle val="line"/>
        <c:varyColors val="0"/>
        <c:ser>
          <c:idx val="2"/>
          <c:order val="0"/>
          <c:tx>
            <c:strRef>
              <c:f>Tabelle1!$D$20</c:f>
              <c:strCache>
                <c:ptCount val="1"/>
                <c:pt idx="0">
                  <c:v>a/(m/s²)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Tabelle1!$A$21:$A$2521</c:f>
              <c:numCache/>
            </c:numRef>
          </c:xVal>
          <c:yVal>
            <c:numRef>
              <c:f>Tabelle1!$D$21:$D$2521</c:f>
              <c:numCache/>
            </c:numRef>
          </c:yVal>
          <c:smooth val="0"/>
        </c:ser>
        <c:axId val="6410628"/>
        <c:axId val="57695653"/>
      </c:scatterChart>
      <c:valAx>
        <c:axId val="6410628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5653"/>
        <c:crosses val="autoZero"/>
        <c:crossBetween val="midCat"/>
        <c:dispUnits/>
        <c:majorUnit val="0.1"/>
        <c:minorUnit val="0.05"/>
      </c:val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a/(m/s²)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628"/>
        <c:crosses val="autoZero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3625"/>
          <c:w val="0.20775"/>
          <c:h val="0.07625"/>
        </c:manualLayout>
      </c:layout>
      <c:overlay val="0"/>
      <c:spPr>
        <a:solidFill>
          <a:srgbClr val="CCC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Tabelle1!$B$20</c:f>
              <c:strCache>
                <c:ptCount val="1"/>
                <c:pt idx="0">
                  <c:v>v/(m/s)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Tabelle1!$A$21:$A$271</c:f>
              <c:numCache/>
            </c:numRef>
          </c:xVal>
          <c:yVal>
            <c:numRef>
              <c:f>Tabelle1!$B$21:$B$271</c:f>
              <c:numCache/>
            </c:numRef>
          </c:yVal>
          <c:smooth val="0"/>
        </c:ser>
        <c:ser>
          <c:idx val="1"/>
          <c:order val="1"/>
          <c:tx>
            <c:strRef>
              <c:f>Tabelle1!$C$20</c:f>
              <c:strCache>
                <c:ptCount val="1"/>
                <c:pt idx="0">
                  <c:v>s/m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Tabelle1!$A$21:$A$271</c:f>
              <c:numCache/>
            </c:numRef>
          </c:xVal>
          <c:yVal>
            <c:numRef>
              <c:f>Tabelle1!$C$21:$C$271</c:f>
              <c:numCache/>
            </c:numRef>
          </c:yVal>
          <c:smooth val="0"/>
        </c:ser>
        <c:axId val="49498830"/>
        <c:axId val="42836287"/>
      </c:scatterChart>
      <c:valAx>
        <c:axId val="49498830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crossBetween val="midCat"/>
        <c:dispUnits/>
        <c:majorUnit val="0.1"/>
      </c:valAx>
      <c:valAx>
        <c:axId val="42836287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v,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8830"/>
        <c:crosses val="autoZero"/>
        <c:crossBetween val="midCat"/>
        <c:dispUnits/>
        <c:majorUnit val="0.2"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  <c:spPr>
        <a:solidFill>
          <a:srgbClr val="E6E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19</xdr:row>
      <xdr:rowOff>28575</xdr:rowOff>
    </xdr:from>
    <xdr:to>
      <xdr:col>8</xdr:col>
      <xdr:colOff>533400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257550" y="3143250"/>
        <a:ext cx="3524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</xdr:row>
      <xdr:rowOff>38100</xdr:rowOff>
    </xdr:from>
    <xdr:to>
      <xdr:col>8</xdr:col>
      <xdr:colOff>504825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3248025" y="200025"/>
        <a:ext cx="35052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1"/>
  <sheetViews>
    <sheetView tabSelected="1" workbookViewId="0" topLeftCell="A1">
      <selection activeCell="I39" sqref="I39"/>
    </sheetView>
  </sheetViews>
  <sheetFormatPr defaultColWidth="11.7109375" defaultRowHeight="12.75"/>
  <sheetData>
    <row r="2" ht="15.75">
      <c r="B2" s="1" t="s">
        <v>0</v>
      </c>
    </row>
    <row r="4" spans="1:4" ht="12.75">
      <c r="A4" s="2" t="s">
        <v>1</v>
      </c>
      <c r="B4" s="7" t="s">
        <v>2</v>
      </c>
      <c r="C4">
        <v>9.81</v>
      </c>
      <c r="D4" t="s">
        <v>3</v>
      </c>
    </row>
    <row r="5" spans="2:4" ht="12.75">
      <c r="B5" s="7" t="s">
        <v>4</v>
      </c>
      <c r="C5" s="3">
        <v>0.00235</v>
      </c>
      <c r="D5" t="s">
        <v>5</v>
      </c>
    </row>
    <row r="6" spans="2:3" ht="12.75">
      <c r="B6" s="7" t="s">
        <v>6</v>
      </c>
      <c r="C6">
        <v>1</v>
      </c>
    </row>
    <row r="7" spans="2:4" ht="12.75">
      <c r="B7" s="7" t="s">
        <v>7</v>
      </c>
      <c r="C7">
        <v>1.29</v>
      </c>
      <c r="D7" t="s">
        <v>8</v>
      </c>
    </row>
    <row r="8" spans="2:5" ht="12.75">
      <c r="B8" s="7" t="s">
        <v>9</v>
      </c>
      <c r="C8" s="3">
        <v>0.024900000000000002</v>
      </c>
      <c r="D8" t="s">
        <v>10</v>
      </c>
      <c r="E8" s="3"/>
    </row>
    <row r="10" spans="1:2" ht="12.75">
      <c r="A10" s="2" t="s">
        <v>11</v>
      </c>
      <c r="B10" t="s">
        <v>12</v>
      </c>
    </row>
    <row r="12" spans="1:2" ht="12.75">
      <c r="A12" s="2" t="s">
        <v>13</v>
      </c>
      <c r="B12" t="s">
        <v>14</v>
      </c>
    </row>
    <row r="13" ht="12.75">
      <c r="B13" t="s">
        <v>16</v>
      </c>
    </row>
    <row r="15" ht="12.75">
      <c r="A15" t="s">
        <v>15</v>
      </c>
    </row>
    <row r="16" spans="1:2" ht="12.75">
      <c r="A16">
        <f>SQRT(2*m*g/(c_w*rho*A))</f>
        <v>1.1980885121460754</v>
      </c>
      <c r="B16" t="s">
        <v>17</v>
      </c>
    </row>
    <row r="18" spans="1:3" ht="12.75">
      <c r="A18" s="7" t="s">
        <v>18</v>
      </c>
      <c r="B18" s="4">
        <v>0.0025</v>
      </c>
      <c r="C18" t="s">
        <v>19</v>
      </c>
    </row>
    <row r="20" spans="1:4" ht="12.75">
      <c r="A20" s="6" t="s">
        <v>20</v>
      </c>
      <c r="B20" s="6" t="s">
        <v>21</v>
      </c>
      <c r="C20" s="6" t="s">
        <v>22</v>
      </c>
      <c r="D20" s="6" t="s">
        <v>23</v>
      </c>
    </row>
    <row r="21" spans="1:5" ht="12.75">
      <c r="A21">
        <v>0</v>
      </c>
      <c r="B21">
        <v>0</v>
      </c>
      <c r="C21">
        <v>0</v>
      </c>
      <c r="D21">
        <f aca="true" t="shared" si="0" ref="D21:D84">g*(1-(c_w*rho*A*B21^2)/(2*m*g))</f>
        <v>9.81</v>
      </c>
      <c r="E21" s="5"/>
    </row>
    <row r="22" spans="1:5" ht="12.75">
      <c r="A22" s="5">
        <f aca="true" t="shared" si="1" ref="A22:A85">A21+dt</f>
        <v>0.0025</v>
      </c>
      <c r="B22" s="5">
        <f aca="true" t="shared" si="2" ref="B22:B85">B21+D21*dt</f>
        <v>0.024525</v>
      </c>
      <c r="C22" s="5">
        <f aca="true" t="shared" si="3" ref="C22:C85">C21+B21*dt</f>
        <v>0</v>
      </c>
      <c r="D22">
        <f t="shared" si="0"/>
        <v>9.805889362010506</v>
      </c>
      <c r="E22" s="5"/>
    </row>
    <row r="23" spans="1:5" ht="12.75">
      <c r="A23" s="5">
        <f t="shared" si="1"/>
        <v>0.005</v>
      </c>
      <c r="B23" s="5">
        <f t="shared" si="2"/>
        <v>0.04903972340502627</v>
      </c>
      <c r="C23" s="5">
        <f t="shared" si="3"/>
        <v>6.13125E-05</v>
      </c>
      <c r="D23">
        <f t="shared" si="0"/>
        <v>9.793564337165192</v>
      </c>
      <c r="E23" s="5"/>
    </row>
    <row r="24" spans="1:5" ht="12.75">
      <c r="A24" s="5">
        <f t="shared" si="1"/>
        <v>0.0075</v>
      </c>
      <c r="B24" s="5">
        <f t="shared" si="2"/>
        <v>0.07352363424793926</v>
      </c>
      <c r="C24" s="5">
        <f t="shared" si="3"/>
        <v>0.0001839118085125657</v>
      </c>
      <c r="D24">
        <f t="shared" si="0"/>
        <v>9.773055896579416</v>
      </c>
      <c r="E24" s="5"/>
    </row>
    <row r="25" spans="1:5" ht="12.75">
      <c r="A25" s="5">
        <f t="shared" si="1"/>
        <v>0.01</v>
      </c>
      <c r="B25" s="5">
        <f t="shared" si="2"/>
        <v>0.0979562739893878</v>
      </c>
      <c r="C25" s="5">
        <f t="shared" si="3"/>
        <v>0.0003677208941324138</v>
      </c>
      <c r="D25">
        <f t="shared" si="0"/>
        <v>9.744422370453284</v>
      </c>
      <c r="E25" s="5"/>
    </row>
    <row r="26" spans="1:5" ht="12.75">
      <c r="A26" s="5">
        <f t="shared" si="1"/>
        <v>0.0125</v>
      </c>
      <c r="B26" s="5">
        <f t="shared" si="2"/>
        <v>0.12231732991552102</v>
      </c>
      <c r="C26" s="5">
        <f t="shared" si="3"/>
        <v>0.0006126115791058834</v>
      </c>
      <c r="D26">
        <f t="shared" si="0"/>
        <v>9.707749089498273</v>
      </c>
      <c r="E26" s="5"/>
    </row>
    <row r="27" spans="1:5" ht="12.75">
      <c r="A27" s="5">
        <f t="shared" si="1"/>
        <v>0.015000000000000001</v>
      </c>
      <c r="B27" s="5">
        <f t="shared" si="2"/>
        <v>0.1465867026392667</v>
      </c>
      <c r="C27" s="5">
        <f t="shared" si="3"/>
        <v>0.0009184049038946859</v>
      </c>
      <c r="D27">
        <f t="shared" si="0"/>
        <v>9.66314783584486</v>
      </c>
      <c r="E27" s="5"/>
    </row>
    <row r="28" spans="1:5" ht="12.75">
      <c r="A28" s="5">
        <f t="shared" si="1"/>
        <v>0.0175</v>
      </c>
      <c r="B28" s="5">
        <f t="shared" si="2"/>
        <v>0.17074457222887887</v>
      </c>
      <c r="C28" s="5">
        <f t="shared" si="3"/>
        <v>0.0012848716604928526</v>
      </c>
      <c r="D28">
        <f t="shared" si="0"/>
        <v>9.610756109565457</v>
      </c>
      <c r="E28" s="5"/>
    </row>
    <row r="29" spans="1:5" ht="12.75">
      <c r="A29" s="5">
        <f t="shared" si="1"/>
        <v>0.02</v>
      </c>
      <c r="B29" s="5">
        <f t="shared" si="2"/>
        <v>0.1947714625027925</v>
      </c>
      <c r="C29" s="5">
        <f t="shared" si="3"/>
        <v>0.0017117330910650498</v>
      </c>
      <c r="D29">
        <f t="shared" si="0"/>
        <v>9.5507362191467</v>
      </c>
      <c r="E29" s="5"/>
    </row>
    <row r="30" spans="1:5" ht="12.75">
      <c r="A30" s="5">
        <f t="shared" si="1"/>
        <v>0.0225</v>
      </c>
      <c r="B30" s="5">
        <f t="shared" si="2"/>
        <v>0.21864830305065924</v>
      </c>
      <c r="C30" s="5">
        <f t="shared" si="3"/>
        <v>0.0021986617473220313</v>
      </c>
      <c r="D30">
        <f t="shared" si="0"/>
        <v>9.483274206299253</v>
      </c>
      <c r="E30" s="5"/>
    </row>
    <row r="31" spans="1:5" ht="12.75">
      <c r="A31" s="5">
        <f t="shared" si="1"/>
        <v>0.024999999999999998</v>
      </c>
      <c r="B31" s="5">
        <f t="shared" si="2"/>
        <v>0.24235648856640737</v>
      </c>
      <c r="C31" s="5">
        <f t="shared" si="3"/>
        <v>0.002745282504948679</v>
      </c>
      <c r="D31">
        <f t="shared" si="0"/>
        <v>9.408578617365697</v>
      </c>
      <c r="E31" s="5"/>
    </row>
    <row r="32" spans="1:5" ht="12.75">
      <c r="A32" s="5">
        <f t="shared" si="1"/>
        <v>0.027499999999999997</v>
      </c>
      <c r="B32" s="5">
        <f t="shared" si="2"/>
        <v>0.2658779351098216</v>
      </c>
      <c r="C32" s="5">
        <f t="shared" si="3"/>
        <v>0.0033511737263646974</v>
      </c>
      <c r="D32">
        <f t="shared" si="0"/>
        <v>9.326879135245496</v>
      </c>
      <c r="E32" s="5"/>
    </row>
    <row r="33" spans="1:5" ht="12.75">
      <c r="A33" s="5">
        <f t="shared" si="1"/>
        <v>0.029999999999999995</v>
      </c>
      <c r="B33" s="5">
        <f t="shared" si="2"/>
        <v>0.28919513294793536</v>
      </c>
      <c r="C33" s="5">
        <f t="shared" si="3"/>
        <v>0.0040158685641392515</v>
      </c>
      <c r="D33">
        <f t="shared" si="0"/>
        <v>9.238425087174429</v>
      </c>
      <c r="E33" s="5"/>
    </row>
    <row r="34" spans="1:5" ht="12.75">
      <c r="A34" s="5">
        <f t="shared" si="1"/>
        <v>0.032499999999999994</v>
      </c>
      <c r="B34" s="5">
        <f t="shared" si="2"/>
        <v>0.31229119566587143</v>
      </c>
      <c r="C34" s="5">
        <f t="shared" si="3"/>
        <v>0.00473885639650909</v>
      </c>
      <c r="D34">
        <f t="shared" si="0"/>
        <v>9.143483844852943</v>
      </c>
      <c r="E34" s="5"/>
    </row>
    <row r="35" spans="1:5" ht="12.75">
      <c r="A35" s="5">
        <f t="shared" si="1"/>
        <v>0.034999999999999996</v>
      </c>
      <c r="B35" s="5">
        <f t="shared" si="2"/>
        <v>0.3351499052780038</v>
      </c>
      <c r="C35" s="5">
        <f t="shared" si="3"/>
        <v>0.005519584385673768</v>
      </c>
      <c r="D35">
        <f t="shared" si="0"/>
        <v>9.042339134299722</v>
      </c>
      <c r="E35" s="5"/>
    </row>
    <row r="36" spans="1:5" ht="12.75">
      <c r="A36" s="5">
        <f t="shared" si="1"/>
        <v>0.0375</v>
      </c>
      <c r="B36" s="5">
        <f t="shared" si="2"/>
        <v>0.3577557531137531</v>
      </c>
      <c r="C36" s="5">
        <f t="shared" si="3"/>
        <v>0.006357459148868778</v>
      </c>
      <c r="D36">
        <f t="shared" si="0"/>
        <v>8.935289273404928</v>
      </c>
      <c r="E36" s="5"/>
    </row>
    <row r="37" spans="1:5" ht="12.75">
      <c r="A37" s="5">
        <f t="shared" si="1"/>
        <v>0.04</v>
      </c>
      <c r="B37" s="5">
        <f t="shared" si="2"/>
        <v>0.38009397629726543</v>
      </c>
      <c r="C37" s="5">
        <f t="shared" si="3"/>
        <v>0.007251848531653161</v>
      </c>
      <c r="D37">
        <f t="shared" si="0"/>
        <v>8.822645355470675</v>
      </c>
      <c r="E37" s="5"/>
    </row>
    <row r="38" spans="1:5" ht="12.75">
      <c r="A38" s="5">
        <f t="shared" si="1"/>
        <v>0.0425</v>
      </c>
      <c r="B38" s="5">
        <f t="shared" si="2"/>
        <v>0.40215058968594214</v>
      </c>
      <c r="C38" s="5">
        <f t="shared" si="3"/>
        <v>0.008202083472396324</v>
      </c>
      <c r="D38">
        <f t="shared" si="0"/>
        <v>8.704729397058939</v>
      </c>
      <c r="E38" s="5"/>
    </row>
    <row r="39" spans="1:5" ht="12.75">
      <c r="A39" s="5">
        <f t="shared" si="1"/>
        <v>0.045000000000000005</v>
      </c>
      <c r="B39" s="5">
        <f t="shared" si="2"/>
        <v>0.42391241317858946</v>
      </c>
      <c r="C39" s="5">
        <f t="shared" si="3"/>
        <v>0.00920745994661118</v>
      </c>
      <c r="D39">
        <f t="shared" si="0"/>
        <v>8.58187246822972</v>
      </c>
      <c r="E39" s="5"/>
    </row>
    <row r="40" spans="1:5" ht="12.75">
      <c r="A40" s="5">
        <f t="shared" si="1"/>
        <v>0.04750000000000001</v>
      </c>
      <c r="B40" s="5">
        <f t="shared" si="2"/>
        <v>0.4453670943491638</v>
      </c>
      <c r="C40" s="5">
        <f t="shared" si="3"/>
        <v>0.010267240979557654</v>
      </c>
      <c r="D40">
        <f t="shared" si="0"/>
        <v>8.454412822760691</v>
      </c>
      <c r="E40" s="5"/>
    </row>
    <row r="41" spans="1:5" ht="12.75">
      <c r="A41" s="5">
        <f t="shared" si="1"/>
        <v>0.05000000000000001</v>
      </c>
      <c r="B41" s="5">
        <f t="shared" si="2"/>
        <v>0.4665031264060655</v>
      </c>
      <c r="C41" s="5">
        <f t="shared" si="3"/>
        <v>0.011380658715430564</v>
      </c>
      <c r="D41">
        <f t="shared" si="0"/>
        <v>8.322694045214295</v>
      </c>
      <c r="E41" s="5"/>
    </row>
    <row r="42" spans="1:5" ht="12.75">
      <c r="A42" s="5">
        <f t="shared" si="1"/>
        <v>0.05250000000000001</v>
      </c>
      <c r="B42" s="5">
        <f t="shared" si="2"/>
        <v>0.4873098615191012</v>
      </c>
      <c r="C42" s="5">
        <f t="shared" si="3"/>
        <v>0.012546916531445728</v>
      </c>
      <c r="D42">
        <f t="shared" si="0"/>
        <v>8.187063230783473</v>
      </c>
      <c r="E42" s="5"/>
    </row>
    <row r="43" spans="1:5" ht="12.75">
      <c r="A43" s="5">
        <f t="shared" si="1"/>
        <v>0.055000000000000014</v>
      </c>
      <c r="B43" s="5">
        <f t="shared" si="2"/>
        <v>0.5077775195960599</v>
      </c>
      <c r="C43" s="5">
        <f t="shared" si="3"/>
        <v>0.01376519118524348</v>
      </c>
      <c r="D43">
        <f t="shared" si="0"/>
        <v>8.04786921273057</v>
      </c>
      <c r="E43" s="5"/>
    </row>
    <row r="44" spans="1:5" ht="12.75">
      <c r="A44" s="5">
        <f t="shared" si="1"/>
        <v>0.057500000000000016</v>
      </c>
      <c r="B44" s="5">
        <f t="shared" si="2"/>
        <v>0.5278971926278863</v>
      </c>
      <c r="C44" s="5">
        <f t="shared" si="3"/>
        <v>0.01503463498423363</v>
      </c>
      <c r="D44">
        <f t="shared" si="0"/>
        <v>7.905460850964888</v>
      </c>
      <c r="E44" s="5"/>
    </row>
    <row r="45" spans="1:5" ht="12.75">
      <c r="A45" s="5">
        <f t="shared" si="1"/>
        <v>0.06000000000000002</v>
      </c>
      <c r="B45" s="5">
        <f t="shared" si="2"/>
        <v>0.5476608447552985</v>
      </c>
      <c r="C45" s="5">
        <f t="shared" si="3"/>
        <v>0.016354377965803347</v>
      </c>
      <c r="D45">
        <f t="shared" si="0"/>
        <v>7.7601853939138214</v>
      </c>
      <c r="E45" s="5"/>
    </row>
    <row r="46" spans="1:5" ht="12.75">
      <c r="A46" s="5">
        <f t="shared" si="1"/>
        <v>0.06250000000000001</v>
      </c>
      <c r="B46" s="5">
        <f t="shared" si="2"/>
        <v>0.567061308240083</v>
      </c>
      <c r="C46" s="5">
        <f t="shared" si="3"/>
        <v>0.017723530077691594</v>
      </c>
      <c r="D46">
        <f t="shared" si="0"/>
        <v>7.612386924362085</v>
      </c>
      <c r="E46" s="5"/>
    </row>
    <row r="47" spans="1:5" ht="12.75">
      <c r="A47" s="5">
        <f t="shared" si="1"/>
        <v>0.06500000000000002</v>
      </c>
      <c r="B47" s="5">
        <f t="shared" si="2"/>
        <v>0.5860922755509883</v>
      </c>
      <c r="C47" s="5">
        <f t="shared" si="3"/>
        <v>0.0191411833482918</v>
      </c>
      <c r="D47">
        <f t="shared" si="0"/>
        <v>7.462404898394072</v>
      </c>
      <c r="E47" s="5"/>
    </row>
    <row r="48" spans="1:5" ht="12.75">
      <c r="A48" s="5">
        <f t="shared" si="1"/>
        <v>0.06750000000000002</v>
      </c>
      <c r="B48" s="5">
        <f t="shared" si="2"/>
        <v>0.6047482877969735</v>
      </c>
      <c r="C48" s="5">
        <f t="shared" si="3"/>
        <v>0.02060641403716927</v>
      </c>
      <c r="D48">
        <f t="shared" si="0"/>
        <v>7.31057278500624</v>
      </c>
      <c r="E48" s="5"/>
    </row>
    <row r="49" spans="1:5" ht="12.75">
      <c r="A49" s="5">
        <f t="shared" si="1"/>
        <v>0.07000000000000002</v>
      </c>
      <c r="B49" s="5">
        <f t="shared" si="2"/>
        <v>0.6230247197594891</v>
      </c>
      <c r="C49" s="5">
        <f t="shared" si="3"/>
        <v>0.022118284756661704</v>
      </c>
      <c r="D49">
        <f t="shared" si="0"/>
        <v>7.157216812387729</v>
      </c>
      <c r="E49" s="5"/>
    </row>
    <row r="50" spans="1:5" ht="12.75">
      <c r="A50" s="5">
        <f t="shared" si="1"/>
        <v>0.07250000000000002</v>
      </c>
      <c r="B50" s="5">
        <f t="shared" si="2"/>
        <v>0.6409177617904585</v>
      </c>
      <c r="C50" s="5">
        <f t="shared" si="3"/>
        <v>0.023675846556060427</v>
      </c>
      <c r="D50">
        <f t="shared" si="0"/>
        <v>7.002654825324574</v>
      </c>
      <c r="E50" s="5"/>
    </row>
    <row r="51" spans="1:5" ht="12.75">
      <c r="A51" s="5">
        <f t="shared" si="1"/>
        <v>0.07500000000000002</v>
      </c>
      <c r="B51" s="5">
        <f t="shared" si="2"/>
        <v>0.6584243988537699</v>
      </c>
      <c r="C51" s="5">
        <f t="shared" si="3"/>
        <v>0.025278140960536575</v>
      </c>
      <c r="D51">
        <f t="shared" si="0"/>
        <v>6.847195256689348</v>
      </c>
      <c r="E51" s="5"/>
    </row>
    <row r="52" spans="1:5" ht="12.75">
      <c r="A52" s="5">
        <f t="shared" si="1"/>
        <v>0.07750000000000003</v>
      </c>
      <c r="B52" s="5">
        <f t="shared" si="2"/>
        <v>0.6755423869954933</v>
      </c>
      <c r="C52" s="5">
        <f t="shared" si="3"/>
        <v>0.026924201957671</v>
      </c>
      <c r="D52">
        <f t="shared" si="0"/>
        <v>6.691136214554439</v>
      </c>
      <c r="E52" s="5"/>
    </row>
    <row r="53" spans="1:5" ht="12.75">
      <c r="A53" s="5">
        <f t="shared" si="1"/>
        <v>0.08000000000000003</v>
      </c>
      <c r="B53" s="5">
        <f t="shared" si="2"/>
        <v>0.6922702275318794</v>
      </c>
      <c r="C53" s="5">
        <f t="shared" si="3"/>
        <v>0.028613057925159734</v>
      </c>
      <c r="D53">
        <f t="shared" si="0"/>
        <v>6.534764685130968</v>
      </c>
      <c r="E53" s="5"/>
    </row>
    <row r="54" spans="1:5" ht="12.75">
      <c r="A54" s="5">
        <f t="shared" si="1"/>
        <v>0.08250000000000003</v>
      </c>
      <c r="B54" s="5">
        <f t="shared" si="2"/>
        <v>0.7086071392447069</v>
      </c>
      <c r="C54" s="5">
        <f t="shared" si="3"/>
        <v>0.030343733493989434</v>
      </c>
      <c r="D54">
        <f t="shared" si="0"/>
        <v>6.378355850500729</v>
      </c>
      <c r="E54" s="5"/>
    </row>
    <row r="55" spans="1:5" ht="12.75">
      <c r="A55" s="5">
        <f t="shared" si="1"/>
        <v>0.08500000000000003</v>
      </c>
      <c r="B55" s="5">
        <f t="shared" si="2"/>
        <v>0.7245530288709587</v>
      </c>
      <c r="C55" s="5">
        <f t="shared" si="3"/>
        <v>0.0321152513421012</v>
      </c>
      <c r="D55">
        <f t="shared" si="0"/>
        <v>6.222172518986436</v>
      </c>
      <c r="E55" s="5"/>
    </row>
    <row r="56" spans="1:5" ht="12.75">
      <c r="A56" s="5">
        <f t="shared" si="1"/>
        <v>0.08750000000000004</v>
      </c>
      <c r="B56" s="5">
        <f t="shared" si="2"/>
        <v>0.7401084601684248</v>
      </c>
      <c r="C56" s="5">
        <f t="shared" si="3"/>
        <v>0.033926633914278595</v>
      </c>
      <c r="D56">
        <f t="shared" si="0"/>
        <v>6.066464665003741</v>
      </c>
      <c r="E56" s="5"/>
    </row>
    <row r="57" spans="1:5" ht="12.75">
      <c r="A57" s="5">
        <f t="shared" si="1"/>
        <v>0.09000000000000004</v>
      </c>
      <c r="B57" s="5">
        <f t="shared" si="2"/>
        <v>0.7552746218309342</v>
      </c>
      <c r="C57" s="5">
        <f t="shared" si="3"/>
        <v>0.03577690506469966</v>
      </c>
      <c r="D57">
        <f t="shared" si="0"/>
        <v>5.911469074361756</v>
      </c>
      <c r="E57" s="5"/>
    </row>
    <row r="58" spans="1:5" ht="12.75">
      <c r="A58" s="5">
        <f t="shared" si="1"/>
        <v>0.09250000000000004</v>
      </c>
      <c r="B58" s="5">
        <f t="shared" si="2"/>
        <v>0.7700532945168386</v>
      </c>
      <c r="C58" s="5">
        <f t="shared" si="3"/>
        <v>0.037665091619276996</v>
      </c>
      <c r="D58">
        <f t="shared" si="0"/>
        <v>5.757409090229038</v>
      </c>
      <c r="E58" s="5"/>
    </row>
    <row r="59" spans="1:5" ht="12.75">
      <c r="A59" s="5">
        <f t="shared" si="1"/>
        <v>0.09500000000000004</v>
      </c>
      <c r="B59" s="5">
        <f t="shared" si="2"/>
        <v>0.7844468172424112</v>
      </c>
      <c r="C59" s="5">
        <f t="shared" si="3"/>
        <v>0.039590224855569095</v>
      </c>
      <c r="D59">
        <f t="shared" si="0"/>
        <v>5.604494454358541</v>
      </c>
      <c r="E59" s="5"/>
    </row>
    <row r="60" spans="1:5" ht="12.75">
      <c r="A60" s="5">
        <f t="shared" si="1"/>
        <v>0.09750000000000004</v>
      </c>
      <c r="B60" s="5">
        <f t="shared" si="2"/>
        <v>0.7984580533783076</v>
      </c>
      <c r="C60" s="5">
        <f t="shared" si="3"/>
        <v>0.041551341898675126</v>
      </c>
      <c r="D60">
        <f t="shared" si="0"/>
        <v>5.452921237665276</v>
      </c>
      <c r="E60" s="5"/>
    </row>
    <row r="61" spans="1:5" ht="12.75">
      <c r="A61" s="5">
        <f t="shared" si="1"/>
        <v>0.10000000000000005</v>
      </c>
      <c r="B61" s="5">
        <f t="shared" si="2"/>
        <v>0.8120903564724707</v>
      </c>
      <c r="C61" s="5">
        <f t="shared" si="3"/>
        <v>0.04354748703212089</v>
      </c>
      <c r="D61">
        <f t="shared" si="0"/>
        <v>5.30287185386918</v>
      </c>
      <c r="E61" s="5"/>
    </row>
    <row r="62" spans="1:5" ht="12.75">
      <c r="A62" s="5">
        <f t="shared" si="1"/>
        <v>0.10250000000000005</v>
      </c>
      <c r="B62" s="5">
        <f t="shared" si="2"/>
        <v>0.8253475361071437</v>
      </c>
      <c r="C62" s="5">
        <f t="shared" si="3"/>
        <v>0.045577712923302066</v>
      </c>
      <c r="D62">
        <f t="shared" si="0"/>
        <v>5.154515149647109</v>
      </c>
      <c r="E62" s="5"/>
    </row>
    <row r="63" spans="1:5" ht="12.75">
      <c r="A63" s="5">
        <f t="shared" si="1"/>
        <v>0.10500000000000005</v>
      </c>
      <c r="B63" s="5">
        <f t="shared" si="2"/>
        <v>0.8382338239812614</v>
      </c>
      <c r="C63" s="5">
        <f t="shared" si="3"/>
        <v>0.047641081763569924</v>
      </c>
      <c r="D63">
        <f t="shared" si="0"/>
        <v>5.0080065645737095</v>
      </c>
      <c r="E63" s="5"/>
    </row>
    <row r="64" spans="1:5" ht="12.75">
      <c r="A64" s="5">
        <f t="shared" si="1"/>
        <v>0.10750000000000005</v>
      </c>
      <c r="B64" s="5">
        <f t="shared" si="2"/>
        <v>0.8507538403926957</v>
      </c>
      <c r="C64" s="5">
        <f t="shared" si="3"/>
        <v>0.049736666323523075</v>
      </c>
      <c r="D64">
        <f t="shared" si="0"/>
        <v>4.863488354063075</v>
      </c>
      <c r="E64" s="5"/>
    </row>
    <row r="65" spans="1:5" ht="12.75">
      <c r="A65" s="5">
        <f t="shared" si="1"/>
        <v>0.11000000000000006</v>
      </c>
      <c r="B65" s="5">
        <f t="shared" si="2"/>
        <v>0.8629125612778534</v>
      </c>
      <c r="C65" s="5">
        <f t="shared" si="3"/>
        <v>0.051863550924504814</v>
      </c>
      <c r="D65">
        <f t="shared" si="0"/>
        <v>4.721089868541893</v>
      </c>
      <c r="E65" s="5"/>
    </row>
    <row r="66" spans="1:5" ht="12.75">
      <c r="A66" s="5">
        <f t="shared" si="1"/>
        <v>0.11250000000000006</v>
      </c>
      <c r="B66" s="5">
        <f t="shared" si="2"/>
        <v>0.8747152859492081</v>
      </c>
      <c r="C66" s="5">
        <f t="shared" si="3"/>
        <v>0.05402083232769945</v>
      </c>
      <c r="D66">
        <f t="shared" si="0"/>
        <v>4.580927882180678</v>
      </c>
      <c r="E66" s="5"/>
    </row>
    <row r="67" spans="1:5" ht="12.75">
      <c r="A67" s="5">
        <f t="shared" si="1"/>
        <v>0.11500000000000006</v>
      </c>
      <c r="B67" s="5">
        <f t="shared" si="2"/>
        <v>0.8861676056546598</v>
      </c>
      <c r="C67" s="5">
        <f t="shared" si="3"/>
        <v>0.056207620542572466</v>
      </c>
      <c r="D67">
        <f t="shared" si="0"/>
        <v>4.443106964672867</v>
      </c>
      <c r="E67" s="5"/>
    </row>
    <row r="68" spans="1:5" ht="12.75">
      <c r="A68" s="5">
        <f t="shared" si="1"/>
        <v>0.11750000000000006</v>
      </c>
      <c r="B68" s="5">
        <f t="shared" si="2"/>
        <v>0.897275373066342</v>
      </c>
      <c r="C68" s="5">
        <f t="shared" si="3"/>
        <v>0.05842303955670911</v>
      </c>
      <c r="D68">
        <f t="shared" si="0"/>
        <v>4.307719889772032</v>
      </c>
      <c r="E68" s="5"/>
    </row>
    <row r="69" spans="1:5" ht="12.75">
      <c r="A69" s="5">
        <f t="shared" si="1"/>
        <v>0.12000000000000006</v>
      </c>
      <c r="B69" s="5">
        <f t="shared" si="2"/>
        <v>0.9080446727907721</v>
      </c>
      <c r="C69" s="5">
        <f t="shared" si="3"/>
        <v>0.06066622798937497</v>
      </c>
      <c r="D69">
        <f t="shared" si="0"/>
        <v>4.174848074565907</v>
      </c>
      <c r="E69" s="5"/>
    </row>
    <row r="70" spans="1:5" ht="12.75">
      <c r="A70" s="5">
        <f t="shared" si="1"/>
        <v>0.12250000000000007</v>
      </c>
      <c r="B70" s="5">
        <f t="shared" si="2"/>
        <v>0.9184817929771868</v>
      </c>
      <c r="C70" s="5">
        <f t="shared" si="3"/>
        <v>0.0629363396713519</v>
      </c>
      <c r="D70">
        <f t="shared" si="0"/>
        <v>4.044562043773083</v>
      </c>
      <c r="E70" s="5"/>
    </row>
    <row r="71" spans="1:5" ht="12.75">
      <c r="A71" s="5">
        <f t="shared" si="1"/>
        <v>0.12500000000000006</v>
      </c>
      <c r="B71" s="5">
        <f t="shared" si="2"/>
        <v>0.9285931980866196</v>
      </c>
      <c r="C71" s="5">
        <f t="shared" si="3"/>
        <v>0.06523254415379487</v>
      </c>
      <c r="D71">
        <f t="shared" si="0"/>
        <v>3.9169219136853166</v>
      </c>
      <c r="E71" s="5"/>
    </row>
    <row r="72" spans="1:5" ht="12.75">
      <c r="A72" s="5">
        <f t="shared" si="1"/>
        <v>0.12750000000000006</v>
      </c>
      <c r="B72" s="5">
        <f t="shared" si="2"/>
        <v>0.9383855028708329</v>
      </c>
      <c r="C72" s="5">
        <f t="shared" si="3"/>
        <v>0.06755402714901142</v>
      </c>
      <c r="D72">
        <f t="shared" si="0"/>
        <v>3.791977890737777</v>
      </c>
      <c r="E72" s="5"/>
    </row>
    <row r="73" spans="1:5" ht="12.75">
      <c r="A73" s="5">
        <f t="shared" si="1"/>
        <v>0.13000000000000006</v>
      </c>
      <c r="B73" s="5">
        <f t="shared" si="2"/>
        <v>0.9478654475976773</v>
      </c>
      <c r="C73" s="5">
        <f t="shared" si="3"/>
        <v>0.0698999909061885</v>
      </c>
      <c r="D73">
        <f t="shared" si="0"/>
        <v>3.6697707800633745</v>
      </c>
      <c r="E73" s="5"/>
    </row>
    <row r="74" spans="1:5" ht="12.75">
      <c r="A74" s="5">
        <f t="shared" si="1"/>
        <v>0.13250000000000006</v>
      </c>
      <c r="B74" s="5">
        <f t="shared" si="2"/>
        <v>0.9570398745478358</v>
      </c>
      <c r="C74" s="5">
        <f t="shared" si="3"/>
        <v>0.07226965452518269</v>
      </c>
      <c r="D74">
        <f t="shared" si="0"/>
        <v>3.5503324997694437</v>
      </c>
      <c r="E74" s="5"/>
    </row>
    <row r="75" spans="1:5" ht="12.75">
      <c r="A75" s="5">
        <f t="shared" si="1"/>
        <v>0.13500000000000006</v>
      </c>
      <c r="B75" s="5">
        <f t="shared" si="2"/>
        <v>0.9659157057972594</v>
      </c>
      <c r="C75" s="5">
        <f t="shared" si="3"/>
        <v>0.07466225421155229</v>
      </c>
      <c r="D75">
        <f t="shared" si="0"/>
        <v>3.43368659705924</v>
      </c>
      <c r="E75" s="5"/>
    </row>
    <row r="76" spans="1:5" ht="12.75">
      <c r="A76" s="5">
        <f t="shared" si="1"/>
        <v>0.13750000000000007</v>
      </c>
      <c r="B76" s="5">
        <f t="shared" si="2"/>
        <v>0.9744999222899074</v>
      </c>
      <c r="C76" s="5">
        <f t="shared" si="3"/>
        <v>0.07707704347604544</v>
      </c>
      <c r="D76">
        <f t="shared" si="0"/>
        <v>3.3198487627019473</v>
      </c>
      <c r="E76" s="5"/>
    </row>
    <row r="77" spans="1:5" ht="12.75">
      <c r="A77" s="5">
        <f t="shared" si="1"/>
        <v>0.14000000000000007</v>
      </c>
      <c r="B77" s="5">
        <f t="shared" si="2"/>
        <v>0.9827995441966623</v>
      </c>
      <c r="C77" s="5">
        <f t="shared" si="3"/>
        <v>0.0795132932817702</v>
      </c>
      <c r="D77">
        <f t="shared" si="0"/>
        <v>3.208827340728893</v>
      </c>
      <c r="E77" s="5"/>
    </row>
    <row r="78" spans="1:5" ht="12.75">
      <c r="A78" s="5">
        <f t="shared" si="1"/>
        <v>0.14250000000000007</v>
      </c>
      <c r="B78" s="5">
        <f t="shared" si="2"/>
        <v>0.9908216125484846</v>
      </c>
      <c r="C78" s="5">
        <f t="shared" si="3"/>
        <v>0.08197029214226186</v>
      </c>
      <c r="D78">
        <f t="shared" si="0"/>
        <v>3.1006238305964238</v>
      </c>
      <c r="E78" s="5"/>
    </row>
    <row r="79" spans="1:5" ht="12.75">
      <c r="A79" s="5">
        <f t="shared" si="1"/>
        <v>0.14500000000000007</v>
      </c>
      <c r="B79" s="5">
        <f t="shared" si="2"/>
        <v>0.9985731721249756</v>
      </c>
      <c r="C79" s="5">
        <f t="shared" si="3"/>
        <v>0.08444734617363307</v>
      </c>
      <c r="D79">
        <f t="shared" si="0"/>
        <v>2.995233379404643</v>
      </c>
      <c r="E79" s="5"/>
    </row>
    <row r="80" spans="1:5" ht="12.75">
      <c r="A80" s="5">
        <f t="shared" si="1"/>
        <v>0.14750000000000008</v>
      </c>
      <c r="B80" s="5">
        <f t="shared" si="2"/>
        <v>1.0060612555734874</v>
      </c>
      <c r="C80" s="5">
        <f t="shared" si="3"/>
        <v>0.08694377910394552</v>
      </c>
      <c r="D80">
        <f t="shared" si="0"/>
        <v>2.892645262093372</v>
      </c>
      <c r="E80" s="5"/>
    </row>
    <row r="81" spans="1:5" ht="12.75">
      <c r="A81" s="5">
        <f t="shared" si="1"/>
        <v>0.15000000000000008</v>
      </c>
      <c r="B81" s="5">
        <f t="shared" si="2"/>
        <v>1.0132928687287208</v>
      </c>
      <c r="C81" s="5">
        <f t="shared" si="3"/>
        <v>0.08945893224287924</v>
      </c>
      <c r="D81">
        <f t="shared" si="0"/>
        <v>2.792843347850388</v>
      </c>
      <c r="E81" s="5"/>
    </row>
    <row r="82" spans="1:5" ht="12.75">
      <c r="A82" s="5">
        <f t="shared" si="1"/>
        <v>0.15250000000000008</v>
      </c>
      <c r="B82" s="5">
        <f t="shared" si="2"/>
        <v>1.0202749770983468</v>
      </c>
      <c r="C82" s="5">
        <f t="shared" si="3"/>
        <v>0.09199216441470104</v>
      </c>
      <c r="D82">
        <f t="shared" si="0"/>
        <v>2.6958065512610454</v>
      </c>
      <c r="E82" s="5"/>
    </row>
    <row r="83" spans="1:5" ht="12.75">
      <c r="A83" s="5">
        <f t="shared" si="1"/>
        <v>0.15500000000000008</v>
      </c>
      <c r="B83" s="5">
        <f t="shared" si="2"/>
        <v>1.0270144934764993</v>
      </c>
      <c r="C83" s="5">
        <f t="shared" si="3"/>
        <v>0.0945428518574469</v>
      </c>
      <c r="D83">
        <f t="shared" si="0"/>
        <v>2.601509267001615</v>
      </c>
      <c r="E83" s="5"/>
    </row>
    <row r="84" spans="1:5" ht="12.75">
      <c r="A84" s="5">
        <f t="shared" si="1"/>
        <v>0.15750000000000008</v>
      </c>
      <c r="B84" s="5">
        <f t="shared" si="2"/>
        <v>1.0335182666440033</v>
      </c>
      <c r="C84" s="5">
        <f t="shared" si="3"/>
        <v>0.09711038809113814</v>
      </c>
      <c r="D84">
        <f t="shared" si="0"/>
        <v>2.5099217871309984</v>
      </c>
      <c r="E84" s="5"/>
    </row>
    <row r="85" spans="1:5" ht="12.75">
      <c r="A85" s="5">
        <f t="shared" si="1"/>
        <v>0.1600000000000001</v>
      </c>
      <c r="B85" s="5">
        <f t="shared" si="2"/>
        <v>1.0397930711118308</v>
      </c>
      <c r="C85" s="5">
        <f t="shared" si="3"/>
        <v>0.09969418375774815</v>
      </c>
      <c r="D85">
        <f aca="true" t="shared" si="4" ref="D85:D148">g*(1-(c_w*rho*A*B85^2)/(2*m*g))</f>
        <v>2.4210107002663555</v>
      </c>
      <c r="E85" s="5"/>
    </row>
    <row r="86" spans="1:5" ht="12.75">
      <c r="A86" s="5">
        <f aca="true" t="shared" si="5" ref="A86:A149">A85+dt</f>
        <v>0.1625000000000001</v>
      </c>
      <c r="B86" s="5">
        <f aca="true" t="shared" si="6" ref="B86:B149">B85+D85*dt</f>
        <v>1.0458455978624968</v>
      </c>
      <c r="C86" s="5">
        <f aca="true" t="shared" si="7" ref="C86:C149">C85+B85*dt</f>
        <v>0.10229366643552773</v>
      </c>
      <c r="D86">
        <f t="shared" si="4"/>
        <v>2.334739272138213</v>
      </c>
      <c r="E86" s="5"/>
    </row>
    <row r="87" spans="1:5" ht="12.75">
      <c r="A87" s="5">
        <f t="shared" si="5"/>
        <v>0.1650000000000001</v>
      </c>
      <c r="B87" s="5">
        <f t="shared" si="6"/>
        <v>1.0516824460428422</v>
      </c>
      <c r="C87" s="5">
        <f t="shared" si="7"/>
        <v>0.10490828043018398</v>
      </c>
      <c r="D87">
        <f t="shared" si="4"/>
        <v>2.251067807209774</v>
      </c>
      <c r="E87" s="5"/>
    </row>
    <row r="88" spans="1:5" ht="12.75">
      <c r="A88" s="5">
        <f t="shared" si="5"/>
        <v>0.1675000000000001</v>
      </c>
      <c r="B88" s="5">
        <f t="shared" si="6"/>
        <v>1.0573101155608666</v>
      </c>
      <c r="C88" s="5">
        <f t="shared" si="7"/>
        <v>0.10753748654529108</v>
      </c>
      <c r="D88">
        <f t="shared" si="4"/>
        <v>2.1699539912146357</v>
      </c>
      <c r="E88" s="5"/>
    </row>
    <row r="89" spans="1:5" ht="12.75">
      <c r="A89" s="5">
        <f t="shared" si="5"/>
        <v>0.1700000000000001</v>
      </c>
      <c r="B89" s="5">
        <f t="shared" si="6"/>
        <v>1.0627350005389031</v>
      </c>
      <c r="C89" s="5">
        <f t="shared" si="7"/>
        <v>0.11018076183419324</v>
      </c>
      <c r="D89">
        <f t="shared" si="4"/>
        <v>2.0913532146171603</v>
      </c>
      <c r="E89" s="5"/>
    </row>
    <row r="90" spans="1:5" ht="12.75">
      <c r="A90" s="5">
        <f t="shared" si="5"/>
        <v>0.1725000000000001</v>
      </c>
      <c r="B90" s="5">
        <f t="shared" si="6"/>
        <v>1.067963383575446</v>
      </c>
      <c r="C90" s="5">
        <f t="shared" si="7"/>
        <v>0.11283759933554051</v>
      </c>
      <c r="D90">
        <f t="shared" si="4"/>
        <v>2.015218877131723</v>
      </c>
      <c r="E90" s="5"/>
    </row>
    <row r="91" spans="1:5" ht="12.75">
      <c r="A91" s="5">
        <f t="shared" si="5"/>
        <v>0.1750000000000001</v>
      </c>
      <c r="B91" s="5">
        <f t="shared" si="6"/>
        <v>1.0730014307682754</v>
      </c>
      <c r="C91" s="5">
        <f t="shared" si="7"/>
        <v>0.11550750779447913</v>
      </c>
      <c r="D91">
        <f t="shared" si="4"/>
        <v>1.9415026735517775</v>
      </c>
      <c r="E91" s="5"/>
    </row>
    <row r="92" spans="1:5" ht="12.75">
      <c r="A92" s="5">
        <f t="shared" si="5"/>
        <v>0.1775000000000001</v>
      </c>
      <c r="B92" s="5">
        <f t="shared" si="6"/>
        <v>1.077855187452155</v>
      </c>
      <c r="C92" s="5">
        <f t="shared" si="7"/>
        <v>0.11819001137139983</v>
      </c>
      <c r="D92">
        <f t="shared" si="4"/>
        <v>1.870154861238327</v>
      </c>
      <c r="E92" s="5"/>
    </row>
    <row r="93" spans="1:5" ht="12.75">
      <c r="A93" s="5">
        <f t="shared" si="5"/>
        <v>0.1800000000000001</v>
      </c>
      <c r="B93" s="5">
        <f t="shared" si="6"/>
        <v>1.0825305746052507</v>
      </c>
      <c r="C93" s="5">
        <f t="shared" si="7"/>
        <v>0.12088464934003021</v>
      </c>
      <c r="D93">
        <f t="shared" si="4"/>
        <v>1.8011245097010302</v>
      </c>
      <c r="E93" s="5"/>
    </row>
    <row r="94" spans="1:5" ht="12.75">
      <c r="A94" s="5">
        <f t="shared" si="5"/>
        <v>0.1825000000000001</v>
      </c>
      <c r="B94" s="5">
        <f t="shared" si="6"/>
        <v>1.0870333858795034</v>
      </c>
      <c r="C94" s="5">
        <f t="shared" si="7"/>
        <v>0.12359097577654334</v>
      </c>
      <c r="D94">
        <f t="shared" si="4"/>
        <v>1.7343597327750961</v>
      </c>
      <c r="E94" s="5"/>
    </row>
    <row r="95" spans="1:5" ht="12.75">
      <c r="A95" s="5">
        <f t="shared" si="5"/>
        <v>0.1850000000000001</v>
      </c>
      <c r="B95" s="5">
        <f t="shared" si="6"/>
        <v>1.0913692852114412</v>
      </c>
      <c r="C95" s="5">
        <f t="shared" si="7"/>
        <v>0.1263085592412421</v>
      </c>
      <c r="D95">
        <f t="shared" si="4"/>
        <v>1.6698079039542795</v>
      </c>
      <c r="E95" s="5"/>
    </row>
    <row r="96" spans="1:5" ht="12.75">
      <c r="A96" s="5">
        <f t="shared" si="5"/>
        <v>0.1875000000000001</v>
      </c>
      <c r="B96" s="5">
        <f t="shared" si="6"/>
        <v>1.0955438049713269</v>
      </c>
      <c r="C96" s="5">
        <f t="shared" si="7"/>
        <v>0.1290369824542707</v>
      </c>
      <c r="D96">
        <f t="shared" si="4"/>
        <v>1.6074158554860372</v>
      </c>
      <c r="E96" s="5"/>
    </row>
    <row r="97" spans="1:5" ht="12.75">
      <c r="A97" s="5">
        <f t="shared" si="5"/>
        <v>0.1900000000000001</v>
      </c>
      <c r="B97" s="5">
        <f t="shared" si="6"/>
        <v>1.099562344610042</v>
      </c>
      <c r="C97" s="5">
        <f t="shared" si="7"/>
        <v>0.131775841966699</v>
      </c>
      <c r="D97">
        <f t="shared" si="4"/>
        <v>1.5471300618701167</v>
      </c>
      <c r="E97" s="5"/>
    </row>
    <row r="98" spans="1:5" ht="12.75">
      <c r="A98" s="5">
        <f t="shared" si="5"/>
        <v>0.19250000000000012</v>
      </c>
      <c r="B98" s="5">
        <f t="shared" si="6"/>
        <v>1.1034301697647173</v>
      </c>
      <c r="C98" s="5">
        <f t="shared" si="7"/>
        <v>0.1345247478282241</v>
      </c>
      <c r="D98">
        <f t="shared" si="4"/>
        <v>1.4888968084278813</v>
      </c>
      <c r="E98" s="5"/>
    </row>
    <row r="99" spans="1:5" ht="12.75">
      <c r="A99" s="5">
        <f t="shared" si="5"/>
        <v>0.19500000000000012</v>
      </c>
      <c r="B99" s="5">
        <f t="shared" si="6"/>
        <v>1.107152411785787</v>
      </c>
      <c r="C99" s="5">
        <f t="shared" si="7"/>
        <v>0.1372833232526359</v>
      </c>
      <c r="D99">
        <f t="shared" si="4"/>
        <v>1.432662345627147</v>
      </c>
      <c r="E99" s="5"/>
    </row>
    <row r="100" spans="1:5" ht="12.75">
      <c r="A100" s="5">
        <f t="shared" si="5"/>
        <v>0.19750000000000012</v>
      </c>
      <c r="B100" s="5">
        <f t="shared" si="6"/>
        <v>1.1107340676498547</v>
      </c>
      <c r="C100" s="5">
        <f t="shared" si="7"/>
        <v>0.14005120428210036</v>
      </c>
      <c r="D100">
        <f t="shared" si="4"/>
        <v>1.3783730298575865</v>
      </c>
      <c r="E100" s="5"/>
    </row>
    <row r="101" spans="1:5" ht="12.75">
      <c r="A101" s="5">
        <f t="shared" si="5"/>
        <v>0.20000000000000012</v>
      </c>
      <c r="B101" s="5">
        <f t="shared" si="6"/>
        <v>1.1141800002244986</v>
      </c>
      <c r="C101" s="5">
        <f t="shared" si="7"/>
        <v>0.142828039451225</v>
      </c>
      <c r="D101">
        <f t="shared" si="4"/>
        <v>1.3259754513554531</v>
      </c>
      <c r="E101" s="5"/>
    </row>
    <row r="102" spans="1:5" ht="12.75">
      <c r="A102" s="5">
        <f t="shared" si="5"/>
        <v>0.20250000000000012</v>
      </c>
      <c r="B102" s="5">
        <f t="shared" si="6"/>
        <v>1.1174949388528872</v>
      </c>
      <c r="C102" s="5">
        <f t="shared" si="7"/>
        <v>0.14561348945178623</v>
      </c>
      <c r="D102">
        <f t="shared" si="4"/>
        <v>1.2754165499744767</v>
      </c>
      <c r="E102" s="5"/>
    </row>
    <row r="103" spans="1:5" ht="12.75">
      <c r="A103" s="5">
        <f t="shared" si="5"/>
        <v>0.20500000000000013</v>
      </c>
      <c r="B103" s="5">
        <f t="shared" si="6"/>
        <v>1.1206834802278234</v>
      </c>
      <c r="C103" s="5">
        <f t="shared" si="7"/>
        <v>0.14840722679891846</v>
      </c>
      <c r="D103">
        <f t="shared" si="4"/>
        <v>1.226643719492978</v>
      </c>
      <c r="E103" s="5"/>
    </row>
    <row r="104" spans="1:5" ht="12.75">
      <c r="A104" s="5">
        <f t="shared" si="5"/>
        <v>0.20750000000000013</v>
      </c>
      <c r="B104" s="5">
        <f t="shared" si="6"/>
        <v>1.1237500895265558</v>
      </c>
      <c r="C104" s="5">
        <f t="shared" si="7"/>
        <v>0.15120893549948802</v>
      </c>
      <c r="D104">
        <f t="shared" si="4"/>
        <v>1.179604901136347</v>
      </c>
      <c r="E104" s="5"/>
    </row>
    <row r="105" spans="1:5" ht="12.75">
      <c r="A105" s="5">
        <f t="shared" si="5"/>
        <v>0.21000000000000013</v>
      </c>
      <c r="B105" s="5">
        <f t="shared" si="6"/>
        <v>1.1266991017793966</v>
      </c>
      <c r="C105" s="5">
        <f t="shared" si="7"/>
        <v>0.1540183107233044</v>
      </c>
      <c r="D105">
        <f t="shared" si="4"/>
        <v>1.134248666979577</v>
      </c>
      <c r="E105" s="5"/>
    </row>
    <row r="106" spans="1:5" ht="12.75">
      <c r="A106" s="5">
        <f t="shared" si="5"/>
        <v>0.21250000000000013</v>
      </c>
      <c r="B106" s="5">
        <f t="shared" si="6"/>
        <v>1.1295347234468456</v>
      </c>
      <c r="C106" s="5">
        <f t="shared" si="7"/>
        <v>0.1568350584777529</v>
      </c>
      <c r="D106">
        <f t="shared" si="4"/>
        <v>1.0905242938773043</v>
      </c>
      <c r="E106" s="5"/>
    </row>
    <row r="107" spans="1:5" ht="12.75">
      <c r="A107" s="5">
        <f t="shared" si="5"/>
        <v>0.21500000000000014</v>
      </c>
      <c r="B107" s="5">
        <f t="shared" si="6"/>
        <v>1.132261034181539</v>
      </c>
      <c r="C107" s="5">
        <f t="shared" si="7"/>
        <v>0.15965889528637</v>
      </c>
      <c r="D107">
        <f t="shared" si="4"/>
        <v>1.0483818285489859</v>
      </c>
      <c r="E107" s="5"/>
    </row>
    <row r="108" spans="1:5" ht="12.75">
      <c r="A108" s="5">
        <f t="shared" si="5"/>
        <v>0.21750000000000014</v>
      </c>
      <c r="B108" s="5">
        <f t="shared" si="6"/>
        <v>1.1348819887529114</v>
      </c>
      <c r="C108" s="5">
        <f t="shared" si="7"/>
        <v>0.16248954787182385</v>
      </c>
      <c r="D108">
        <f t="shared" si="4"/>
        <v>1.0077721444254664</v>
      </c>
      <c r="E108" s="5"/>
    </row>
    <row r="109" spans="1:5" ht="12.75">
      <c r="A109" s="5">
        <f t="shared" si="5"/>
        <v>0.22000000000000014</v>
      </c>
      <c r="B109" s="5">
        <f t="shared" si="6"/>
        <v>1.137401419113975</v>
      </c>
      <c r="C109" s="5">
        <f t="shared" si="7"/>
        <v>0.16532675284370613</v>
      </c>
      <c r="D109">
        <f t="shared" si="4"/>
        <v>0.9686469908399999</v>
      </c>
      <c r="E109" s="5"/>
    </row>
    <row r="110" spans="1:5" ht="12.75">
      <c r="A110" s="5">
        <f t="shared" si="5"/>
        <v>0.22250000000000014</v>
      </c>
      <c r="B110" s="5">
        <f t="shared" si="6"/>
        <v>1.1398230365910749</v>
      </c>
      <c r="C110" s="5">
        <f t="shared" si="7"/>
        <v>0.16817025639149105</v>
      </c>
      <c r="D110">
        <f t="shared" si="4"/>
        <v>0.930959035122904</v>
      </c>
      <c r="E110" s="5"/>
    </row>
    <row r="111" spans="1:5" ht="12.75">
      <c r="A111" s="5">
        <f t="shared" si="5"/>
        <v>0.22500000000000014</v>
      </c>
      <c r="B111" s="5">
        <f t="shared" si="6"/>
        <v>1.1421504341788822</v>
      </c>
      <c r="C111" s="5">
        <f t="shared" si="7"/>
        <v>0.17101981398296873</v>
      </c>
      <c r="D111">
        <f t="shared" si="4"/>
        <v>0.8946618981340437</v>
      </c>
      <c r="E111" s="5"/>
    </row>
    <row r="112" spans="1:5" ht="12.75">
      <c r="A112" s="5">
        <f t="shared" si="5"/>
        <v>0.22750000000000015</v>
      </c>
      <c r="B112" s="5">
        <f t="shared" si="6"/>
        <v>1.1443870889242174</v>
      </c>
      <c r="C112" s="5">
        <f t="shared" si="7"/>
        <v>0.17387519006841592</v>
      </c>
      <c r="D112">
        <f t="shared" si="4"/>
        <v>0.8597101837423179</v>
      </c>
      <c r="E112" s="5"/>
    </row>
    <row r="113" spans="1:5" ht="12.75">
      <c r="A113" s="5">
        <f t="shared" si="5"/>
        <v>0.23000000000000015</v>
      </c>
      <c r="B113" s="5">
        <f t="shared" si="6"/>
        <v>1.146536364383573</v>
      </c>
      <c r="C113" s="5">
        <f t="shared" si="7"/>
        <v>0.17673615779072646</v>
      </c>
      <c r="D113">
        <f t="shared" si="4"/>
        <v>0.8260595027357074</v>
      </c>
      <c r="E113" s="5"/>
    </row>
    <row r="114" spans="1:5" ht="12.75">
      <c r="A114" s="5">
        <f t="shared" si="5"/>
        <v>0.23250000000000015</v>
      </c>
      <c r="B114" s="5">
        <f t="shared" si="6"/>
        <v>1.1486015131404124</v>
      </c>
      <c r="C114" s="5">
        <f t="shared" si="7"/>
        <v>0.1796024987016854</v>
      </c>
      <c r="D114">
        <f t="shared" si="4"/>
        <v>0.7936664916202454</v>
      </c>
      <c r="E114" s="5"/>
    </row>
    <row r="115" spans="1:5" ht="12.75">
      <c r="A115" s="5">
        <f t="shared" si="5"/>
        <v>0.23500000000000015</v>
      </c>
      <c r="B115" s="5">
        <f t="shared" si="6"/>
        <v>1.1505856793694629</v>
      </c>
      <c r="C115" s="5">
        <f t="shared" si="7"/>
        <v>0.18247400248453644</v>
      </c>
      <c r="D115">
        <f t="shared" si="4"/>
        <v>0.7624888267411032</v>
      </c>
      <c r="E115" s="5"/>
    </row>
    <row r="116" spans="1:5" ht="12.75">
      <c r="A116" s="5">
        <f t="shared" si="5"/>
        <v>0.23750000000000016</v>
      </c>
      <c r="B116" s="5">
        <f t="shared" si="6"/>
        <v>1.1524919014363155</v>
      </c>
      <c r="C116" s="5">
        <f t="shared" si="7"/>
        <v>0.1853504666829601</v>
      </c>
      <c r="D116">
        <f t="shared" si="4"/>
        <v>0.7324852341341603</v>
      </c>
      <c r="E116" s="5"/>
    </row>
    <row r="117" spans="1:5" ht="12.75">
      <c r="A117" s="5">
        <f t="shared" si="5"/>
        <v>0.24000000000000016</v>
      </c>
      <c r="B117" s="5">
        <f t="shared" si="6"/>
        <v>1.1543231145216508</v>
      </c>
      <c r="C117" s="5">
        <f t="shared" si="7"/>
        <v>0.18823169643655088</v>
      </c>
      <c r="D117">
        <f t="shared" si="4"/>
        <v>0.7036154954923709</v>
      </c>
      <c r="E117" s="5"/>
    </row>
    <row r="118" spans="1:5" ht="12.75">
      <c r="A118" s="5">
        <f t="shared" si="5"/>
        <v>0.24250000000000016</v>
      </c>
      <c r="B118" s="5">
        <f t="shared" si="6"/>
        <v>1.1560821532603818</v>
      </c>
      <c r="C118" s="5">
        <f t="shared" si="7"/>
        <v>0.191117504222855</v>
      </c>
      <c r="D118">
        <f t="shared" si="4"/>
        <v>0.67584045060751</v>
      </c>
      <c r="E118" s="5"/>
    </row>
    <row r="119" spans="1:5" ht="12.75">
      <c r="A119" s="5">
        <f t="shared" si="5"/>
        <v>0.24500000000000016</v>
      </c>
      <c r="B119" s="5">
        <f t="shared" si="6"/>
        <v>1.1577717543869006</v>
      </c>
      <c r="C119" s="5">
        <f t="shared" si="7"/>
        <v>0.19400770960600597</v>
      </c>
      <c r="D119">
        <f t="shared" si="4"/>
        <v>0.6491219966251307</v>
      </c>
      <c r="E119" s="5"/>
    </row>
    <row r="120" spans="1:5" ht="12.75">
      <c r="A120" s="5">
        <f t="shared" si="5"/>
        <v>0.24750000000000016</v>
      </c>
      <c r="B120" s="5">
        <f t="shared" si="6"/>
        <v>1.1593945593784634</v>
      </c>
      <c r="C120" s="5">
        <f t="shared" si="7"/>
        <v>0.19690213899197323</v>
      </c>
      <c r="D120">
        <f t="shared" si="4"/>
        <v>0.6234230844284077</v>
      </c>
      <c r="E120" s="5"/>
    </row>
    <row r="121" spans="1:5" ht="12.75">
      <c r="A121" s="5">
        <f t="shared" si="5"/>
        <v>0.25000000000000017</v>
      </c>
      <c r="B121" s="5">
        <f t="shared" si="6"/>
        <v>1.1609531170895344</v>
      </c>
      <c r="C121" s="5">
        <f t="shared" si="7"/>
        <v>0.1998006253904194</v>
      </c>
      <c r="D121">
        <f t="shared" si="4"/>
        <v>0.5987077124453893</v>
      </c>
      <c r="E121" s="5"/>
    </row>
    <row r="122" spans="1:5" ht="12.75">
      <c r="A122" s="5">
        <f t="shared" si="5"/>
        <v>0.25250000000000017</v>
      </c>
      <c r="B122" s="5">
        <f t="shared" si="6"/>
        <v>1.1624498863706478</v>
      </c>
      <c r="C122" s="5">
        <f t="shared" si="7"/>
        <v>0.20270300818314324</v>
      </c>
      <c r="D122">
        <f t="shared" si="4"/>
        <v>0.5749409181537595</v>
      </c>
      <c r="E122" s="5"/>
    </row>
    <row r="123" spans="1:5" ht="12.75">
      <c r="A123" s="5">
        <f t="shared" si="5"/>
        <v>0.25500000000000017</v>
      </c>
      <c r="B123" s="5">
        <f t="shared" si="6"/>
        <v>1.1638872386660322</v>
      </c>
      <c r="C123" s="5">
        <f t="shared" si="7"/>
        <v>0.20560913289906985</v>
      </c>
      <c r="D123">
        <f t="shared" si="4"/>
        <v>0.5520887675377852</v>
      </c>
      <c r="E123" s="5"/>
    </row>
    <row r="124" spans="1:5" ht="12.75">
      <c r="A124" s="5">
        <f t="shared" si="5"/>
        <v>0.2575000000000002</v>
      </c>
      <c r="B124" s="5">
        <f t="shared" si="6"/>
        <v>1.1652674605848767</v>
      </c>
      <c r="C124" s="5">
        <f t="shared" si="7"/>
        <v>0.20851885099573492</v>
      </c>
      <c r="D124">
        <f t="shared" si="4"/>
        <v>0.5301183427335897</v>
      </c>
      <c r="E124" s="5"/>
    </row>
    <row r="125" spans="1:5" ht="12.75">
      <c r="A125" s="5">
        <f t="shared" si="5"/>
        <v>0.2600000000000002</v>
      </c>
      <c r="B125" s="5">
        <f t="shared" si="6"/>
        <v>1.1665927564417107</v>
      </c>
      <c r="C125" s="5">
        <f t="shared" si="7"/>
        <v>0.2114320196471971</v>
      </c>
      <c r="D125">
        <f t="shared" si="4"/>
        <v>0.5089977280813082</v>
      </c>
      <c r="E125" s="5"/>
    </row>
    <row r="126" spans="1:5" ht="12.75">
      <c r="A126" s="5">
        <f t="shared" si="5"/>
        <v>0.2625000000000002</v>
      </c>
      <c r="B126" s="5">
        <f t="shared" si="6"/>
        <v>1.167865250761914</v>
      </c>
      <c r="C126" s="5">
        <f t="shared" si="7"/>
        <v>0.21434850153830137</v>
      </c>
      <c r="D126">
        <f t="shared" si="4"/>
        <v>0.4886959947858642</v>
      </c>
      <c r="E126" s="5"/>
    </row>
    <row r="127" spans="1:5" ht="12.75">
      <c r="A127" s="5">
        <f t="shared" si="5"/>
        <v>0.2650000000000002</v>
      </c>
      <c r="B127" s="5">
        <f t="shared" si="6"/>
        <v>1.1690869907488788</v>
      </c>
      <c r="C127" s="5">
        <f t="shared" si="7"/>
        <v>0.21726816466520615</v>
      </c>
      <c r="D127">
        <f t="shared" si="4"/>
        <v>0.4691831843725226</v>
      </c>
      <c r="E127" s="5"/>
    </row>
    <row r="128" spans="1:5" ht="12.75">
      <c r="A128" s="5">
        <f t="shared" si="5"/>
        <v>0.2675000000000002</v>
      </c>
      <c r="B128" s="5">
        <f t="shared" si="6"/>
        <v>1.17025994870981</v>
      </c>
      <c r="C128" s="5">
        <f t="shared" si="7"/>
        <v>0.22019088214207835</v>
      </c>
      <c r="D128">
        <f t="shared" si="4"/>
        <v>0.4504302911082432</v>
      </c>
      <c r="E128" s="5"/>
    </row>
    <row r="129" spans="1:5" ht="12.75">
      <c r="A129" s="5">
        <f t="shared" si="5"/>
        <v>0.2700000000000002</v>
      </c>
      <c r="B129" s="5">
        <f t="shared" si="6"/>
        <v>1.1713860244375807</v>
      </c>
      <c r="C129" s="5">
        <f t="shared" si="7"/>
        <v>0.22311653201385287</v>
      </c>
      <c r="D129">
        <f t="shared" si="4"/>
        <v>0.43240924354601196</v>
      </c>
      <c r="E129" s="5"/>
    </row>
    <row r="130" spans="1:5" ht="12.75">
      <c r="A130" s="5">
        <f t="shared" si="5"/>
        <v>0.2725000000000002</v>
      </c>
      <c r="B130" s="5">
        <f t="shared" si="6"/>
        <v>1.1724670475464456</v>
      </c>
      <c r="C130" s="5">
        <f t="shared" si="7"/>
        <v>0.22604499707494682</v>
      </c>
      <c r="D130">
        <f t="shared" si="4"/>
        <v>0.4150928853360869</v>
      </c>
      <c r="E130" s="5"/>
    </row>
    <row r="131" spans="1:5" ht="12.75">
      <c r="A131" s="5">
        <f t="shared" si="5"/>
        <v>0.2750000000000002</v>
      </c>
      <c r="B131" s="5">
        <f t="shared" si="6"/>
        <v>1.1735047797597857</v>
      </c>
      <c r="C131" s="5">
        <f t="shared" si="7"/>
        <v>0.22897616469381293</v>
      </c>
      <c r="D131">
        <f t="shared" si="4"/>
        <v>0.398454955435652</v>
      </c>
      <c r="E131" s="5"/>
    </row>
    <row r="132" spans="1:5" ht="12.75">
      <c r="A132" s="5">
        <f t="shared" si="5"/>
        <v>0.2775000000000002</v>
      </c>
      <c r="B132" s="5">
        <f t="shared" si="6"/>
        <v>1.174500917148375</v>
      </c>
      <c r="C132" s="5">
        <f t="shared" si="7"/>
        <v>0.2319099266432124</v>
      </c>
      <c r="D132">
        <f t="shared" si="4"/>
        <v>0.38247006783697224</v>
      </c>
      <c r="E132" s="5"/>
    </row>
    <row r="133" spans="1:5" ht="12.75">
      <c r="A133" s="5">
        <f t="shared" si="5"/>
        <v>0.2800000000000002</v>
      </c>
      <c r="B133" s="5">
        <f t="shared" si="6"/>
        <v>1.1754570923179672</v>
      </c>
      <c r="C133" s="5">
        <f t="shared" si="7"/>
        <v>0.23484617893608334</v>
      </c>
      <c r="D133">
        <f t="shared" si="4"/>
        <v>0.3671136909231739</v>
      </c>
      <c r="E133" s="5"/>
    </row>
    <row r="134" spans="1:5" ht="12.75">
      <c r="A134" s="5">
        <f t="shared" si="5"/>
        <v>0.2825000000000002</v>
      </c>
      <c r="B134" s="5">
        <f t="shared" si="6"/>
        <v>1.1763748765452753</v>
      </c>
      <c r="C134" s="5">
        <f t="shared" si="7"/>
        <v>0.23778482166687825</v>
      </c>
      <c r="D134">
        <f t="shared" si="4"/>
        <v>0.3523621265507719</v>
      </c>
      <c r="E134" s="5"/>
    </row>
    <row r="135" spans="1:5" ht="12.75">
      <c r="A135" s="5">
        <f t="shared" si="5"/>
        <v>0.2850000000000002</v>
      </c>
      <c r="B135" s="5">
        <f t="shared" si="6"/>
        <v>1.1772557818616523</v>
      </c>
      <c r="C135" s="5">
        <f t="shared" si="7"/>
        <v>0.24072575885824143</v>
      </c>
      <c r="D135">
        <f t="shared" si="4"/>
        <v>0.33819248894867693</v>
      </c>
      <c r="E135" s="5"/>
    </row>
    <row r="136" spans="1:5" ht="12.75">
      <c r="A136" s="5">
        <f t="shared" si="5"/>
        <v>0.2875000000000002</v>
      </c>
      <c r="B136" s="5">
        <f t="shared" si="6"/>
        <v>1.178101263084024</v>
      </c>
      <c r="C136" s="5">
        <f t="shared" si="7"/>
        <v>0.24366889831289557</v>
      </c>
      <c r="D136">
        <f t="shared" si="4"/>
        <v>0.3245826835146322</v>
      </c>
      <c r="E136" s="5"/>
    </row>
    <row r="137" spans="1:5" ht="12.75">
      <c r="A137" s="5">
        <f t="shared" si="5"/>
        <v>0.2900000000000002</v>
      </c>
      <c r="B137" s="5">
        <f t="shared" si="6"/>
        <v>1.1789127197928106</v>
      </c>
      <c r="C137" s="5">
        <f t="shared" si="7"/>
        <v>0.2466141514706056</v>
      </c>
      <c r="D137">
        <f t="shared" si="4"/>
        <v>0.31151138558199254</v>
      </c>
      <c r="E137" s="5"/>
    </row>
    <row r="138" spans="1:5" ht="12.75">
      <c r="A138" s="5">
        <f t="shared" si="5"/>
        <v>0.2925000000000002</v>
      </c>
      <c r="B138" s="5">
        <f t="shared" si="6"/>
        <v>1.1796914982567657</v>
      </c>
      <c r="C138" s="5">
        <f t="shared" si="7"/>
        <v>0.24956143327008765</v>
      </c>
      <c r="D138">
        <f t="shared" si="4"/>
        <v>0.2989580192222258</v>
      </c>
      <c r="E138" s="5"/>
    </row>
    <row r="139" spans="1:5" ht="12.75">
      <c r="A139" s="5">
        <f t="shared" si="5"/>
        <v>0.2950000000000002</v>
      </c>
      <c r="B139" s="5">
        <f t="shared" si="6"/>
        <v>1.1804388933048213</v>
      </c>
      <c r="C139" s="5">
        <f t="shared" si="7"/>
        <v>0.2525106620157296</v>
      </c>
      <c r="D139">
        <f t="shared" si="4"/>
        <v>0.2869027361415315</v>
      </c>
      <c r="E139" s="5"/>
    </row>
    <row r="140" spans="1:5" ht="12.75">
      <c r="A140" s="5">
        <f t="shared" si="5"/>
        <v>0.2975000000000002</v>
      </c>
      <c r="B140" s="5">
        <f t="shared" si="6"/>
        <v>1.181156150145175</v>
      </c>
      <c r="C140" s="5">
        <f t="shared" si="7"/>
        <v>0.2554617592489916</v>
      </c>
      <c r="D140">
        <f t="shared" si="4"/>
        <v>0.2753263947236586</v>
      </c>
      <c r="E140" s="5"/>
    </row>
    <row r="141" spans="1:5" ht="12.75">
      <c r="A141" s="5">
        <f t="shared" si="5"/>
        <v>0.3000000000000002</v>
      </c>
      <c r="B141" s="5">
        <f t="shared" si="6"/>
        <v>1.1818444661319842</v>
      </c>
      <c r="C141" s="5">
        <f t="shared" si="7"/>
        <v>0.25841464962435456</v>
      </c>
      <c r="D141">
        <f t="shared" si="4"/>
        <v>0.2642105392649403</v>
      </c>
      <c r="E141" s="5"/>
    </row>
    <row r="142" spans="1:5" ht="12.75">
      <c r="A142" s="5">
        <f t="shared" si="5"/>
        <v>0.3025000000000002</v>
      </c>
      <c r="B142" s="5">
        <f t="shared" si="6"/>
        <v>1.1825049924801465</v>
      </c>
      <c r="C142" s="5">
        <f t="shared" si="7"/>
        <v>0.26136926078968453</v>
      </c>
      <c r="D142">
        <f t="shared" si="4"/>
        <v>0.25353737944230037</v>
      </c>
      <c r="E142" s="5"/>
    </row>
    <row r="143" spans="1:5" ht="12.75">
      <c r="A143" s="5">
        <f t="shared" si="5"/>
        <v>0.3050000000000002</v>
      </c>
      <c r="B143" s="5">
        <f t="shared" si="6"/>
        <v>1.1831388359287522</v>
      </c>
      <c r="C143" s="5">
        <f t="shared" si="7"/>
        <v>0.2643255232708849</v>
      </c>
      <c r="D143">
        <f t="shared" si="4"/>
        <v>0.24328977004978766</v>
      </c>
      <c r="E143" s="5"/>
    </row>
    <row r="144" spans="1:5" ht="12.75">
      <c r="A144" s="5">
        <f t="shared" si="5"/>
        <v>0.3075000000000002</v>
      </c>
      <c r="B144" s="5">
        <f t="shared" si="6"/>
        <v>1.1837470603538767</v>
      </c>
      <c r="C144" s="5">
        <f t="shared" si="7"/>
        <v>0.26728337036070676</v>
      </c>
      <c r="D144">
        <f t="shared" si="4"/>
        <v>0.23345119103474543</v>
      </c>
      <c r="E144" s="5"/>
    </row>
    <row r="145" spans="1:5" ht="12.75">
      <c r="A145" s="5">
        <f t="shared" si="5"/>
        <v>0.3100000000000002</v>
      </c>
      <c r="B145" s="5">
        <f t="shared" si="6"/>
        <v>1.1843306883314635</v>
      </c>
      <c r="C145" s="5">
        <f t="shared" si="7"/>
        <v>0.27024273801159143</v>
      </c>
      <c r="D145">
        <f t="shared" si="4"/>
        <v>0.2240057278604543</v>
      </c>
      <c r="E145" s="5"/>
    </row>
    <row r="146" spans="1:5" ht="12.75">
      <c r="A146" s="5">
        <f t="shared" si="5"/>
        <v>0.3125000000000002</v>
      </c>
      <c r="B146" s="5">
        <f t="shared" si="6"/>
        <v>1.1848907026511146</v>
      </c>
      <c r="C146" s="5">
        <f t="shared" si="7"/>
        <v>0.2732035647324201</v>
      </c>
      <c r="D146">
        <f t="shared" si="4"/>
        <v>0.21493805221821588</v>
      </c>
      <c r="E146" s="5"/>
    </row>
    <row r="147" spans="1:5" ht="12.75">
      <c r="A147" s="5">
        <f t="shared" si="5"/>
        <v>0.3150000000000002</v>
      </c>
      <c r="B147" s="5">
        <f t="shared" si="6"/>
        <v>1.18542804778166</v>
      </c>
      <c r="C147" s="5">
        <f t="shared" si="7"/>
        <v>0.27616579148904785</v>
      </c>
      <c r="D147">
        <f t="shared" si="4"/>
        <v>0.20623340310838836</v>
      </c>
      <c r="E147" s="5"/>
    </row>
    <row r="148" spans="1:5" ht="12.75">
      <c r="A148" s="5">
        <f t="shared" si="5"/>
        <v>0.3175000000000002</v>
      </c>
      <c r="B148" s="5">
        <f t="shared" si="6"/>
        <v>1.1859436312894311</v>
      </c>
      <c r="C148" s="5">
        <f t="shared" si="7"/>
        <v>0.279129361608502</v>
      </c>
      <c r="D148">
        <f t="shared" si="4"/>
        <v>0.19787756830661685</v>
      </c>
      <c r="E148" s="5"/>
    </row>
    <row r="149" spans="1:5" ht="12.75">
      <c r="A149" s="5">
        <f t="shared" si="5"/>
        <v>0.32000000000000023</v>
      </c>
      <c r="B149" s="5">
        <f t="shared" si="6"/>
        <v>1.1864383252101978</v>
      </c>
      <c r="C149" s="5">
        <f t="shared" si="7"/>
        <v>0.28209422068672557</v>
      </c>
      <c r="D149">
        <f aca="true" t="shared" si="8" ref="D149:D212">g*(1-(c_w*rho*A*B149^2)/(2*m*g))</f>
        <v>0.18985686622864512</v>
      </c>
      <c r="E149" s="5"/>
    </row>
    <row r="150" spans="1:5" ht="12.75">
      <c r="A150" s="5">
        <f aca="true" t="shared" si="9" ref="A150:A213">A149+dt</f>
        <v>0.32250000000000023</v>
      </c>
      <c r="B150" s="5">
        <f aca="true" t="shared" si="10" ref="B150:B213">B149+D149*dt</f>
        <v>1.1869129673757695</v>
      </c>
      <c r="C150" s="5">
        <f aca="true" t="shared" si="11" ref="C150:C213">C149+B149*dt</f>
        <v>0.28506031649975105</v>
      </c>
      <c r="D150">
        <f t="shared" si="8"/>
        <v>0.18215812820441796</v>
      </c>
      <c r="E150" s="5"/>
    </row>
    <row r="151" spans="1:5" ht="12.75">
      <c r="A151" s="5">
        <f t="shared" si="9"/>
        <v>0.32500000000000023</v>
      </c>
      <c r="B151" s="5">
        <f t="shared" si="10"/>
        <v>1.1873683626962805</v>
      </c>
      <c r="C151" s="5">
        <f t="shared" si="11"/>
        <v>0.28802759891819046</v>
      </c>
      <c r="D151">
        <f t="shared" si="8"/>
        <v>0.17476868116977728</v>
      </c>
      <c r="E151" s="5"/>
    </row>
    <row r="152" spans="1:5" ht="12.75">
      <c r="A152" s="5">
        <f t="shared" si="9"/>
        <v>0.32750000000000024</v>
      </c>
      <c r="B152" s="5">
        <f t="shared" si="10"/>
        <v>1.187805284399205</v>
      </c>
      <c r="C152" s="5">
        <f t="shared" si="11"/>
        <v>0.2909960198249312</v>
      </c>
      <c r="D152">
        <f t="shared" si="8"/>
        <v>0.16767633078193686</v>
      </c>
      <c r="E152" s="5"/>
    </row>
    <row r="153" spans="1:5" ht="12.75">
      <c r="A153" s="5">
        <f t="shared" si="9"/>
        <v>0.33000000000000024</v>
      </c>
      <c r="B153" s="5">
        <f t="shared" si="10"/>
        <v>1.18822447522616</v>
      </c>
      <c r="C153" s="5">
        <f t="shared" si="11"/>
        <v>0.2939655330359292</v>
      </c>
      <c r="D153">
        <f t="shared" si="8"/>
        <v>0.16086934496294256</v>
      </c>
      <c r="E153" s="5"/>
    </row>
    <row r="154" spans="1:5" ht="12.75">
      <c r="A154" s="5">
        <f t="shared" si="9"/>
        <v>0.33250000000000024</v>
      </c>
      <c r="B154" s="5">
        <f t="shared" si="10"/>
        <v>1.1886266485885673</v>
      </c>
      <c r="C154" s="5">
        <f t="shared" si="11"/>
        <v>0.2969360942239946</v>
      </c>
      <c r="D154">
        <f t="shared" si="8"/>
        <v>0.15433643787353643</v>
      </c>
      <c r="E154" s="5"/>
    </row>
    <row r="155" spans="1:5" ht="12.75">
      <c r="A155" s="5">
        <f t="shared" si="9"/>
        <v>0.33500000000000024</v>
      </c>
      <c r="B155" s="5">
        <f t="shared" si="10"/>
        <v>1.189012489683251</v>
      </c>
      <c r="C155" s="5">
        <f t="shared" si="11"/>
        <v>0.299907660845466</v>
      </c>
      <c r="D155">
        <f t="shared" si="8"/>
        <v>0.14806675431834418</v>
      </c>
      <c r="E155" s="5"/>
    </row>
    <row r="156" spans="1:5" ht="12.75">
      <c r="A156" s="5">
        <f t="shared" si="9"/>
        <v>0.33750000000000024</v>
      </c>
      <c r="B156" s="5">
        <f t="shared" si="10"/>
        <v>1.1893826565690468</v>
      </c>
      <c r="C156" s="5">
        <f t="shared" si="11"/>
        <v>0.30288019206967415</v>
      </c>
      <c r="D156">
        <f t="shared" si="8"/>
        <v>0.14204985458187191</v>
      </c>
      <c r="E156" s="5"/>
    </row>
    <row r="157" spans="1:5" ht="12.75">
      <c r="A157" s="5">
        <f t="shared" si="9"/>
        <v>0.34000000000000025</v>
      </c>
      <c r="B157" s="5">
        <f t="shared" si="10"/>
        <v>1.1897377812055014</v>
      </c>
      <c r="C157" s="5">
        <f t="shared" si="11"/>
        <v>0.30585364871109677</v>
      </c>
      <c r="D157">
        <f t="shared" si="8"/>
        <v>0.13627569969348244</v>
      </c>
      <c r="E157" s="5"/>
    </row>
    <row r="158" spans="1:5" ht="12.75">
      <c r="A158" s="5">
        <f t="shared" si="9"/>
        <v>0.34250000000000025</v>
      </c>
      <c r="B158" s="5">
        <f t="shared" si="10"/>
        <v>1.1900784704547351</v>
      </c>
      <c r="C158" s="5">
        <f t="shared" si="11"/>
        <v>0.3088279931641105</v>
      </c>
      <c r="D158">
        <f t="shared" si="8"/>
        <v>0.13073463711854197</v>
      </c>
      <c r="E158" s="5"/>
    </row>
    <row r="159" spans="1:5" ht="12.75">
      <c r="A159" s="5">
        <f t="shared" si="9"/>
        <v>0.34500000000000025</v>
      </c>
      <c r="B159" s="5">
        <f t="shared" si="10"/>
        <v>1.1904053070475316</v>
      </c>
      <c r="C159" s="5">
        <f t="shared" si="11"/>
        <v>0.31180318934024737</v>
      </c>
      <c r="D159">
        <f t="shared" si="8"/>
        <v>0.12541738687183449</v>
      </c>
      <c r="E159" s="5"/>
    </row>
    <row r="160" spans="1:5" ht="12.75">
      <c r="A160" s="5">
        <f t="shared" si="9"/>
        <v>0.34750000000000025</v>
      </c>
      <c r="B160" s="5">
        <f t="shared" si="10"/>
        <v>1.190718850514711</v>
      </c>
      <c r="C160" s="5">
        <f t="shared" si="11"/>
        <v>0.3147792026078662</v>
      </c>
      <c r="D160">
        <f t="shared" si="8"/>
        <v>0.12031502804853231</v>
      </c>
      <c r="E160" s="5"/>
    </row>
    <row r="161" spans="1:5" ht="12.75">
      <c r="A161" s="5">
        <f t="shared" si="9"/>
        <v>0.35000000000000026</v>
      </c>
      <c r="B161" s="5">
        <f t="shared" si="10"/>
        <v>1.1910196380848324</v>
      </c>
      <c r="C161" s="5">
        <f t="shared" si="11"/>
        <v>0.31775599973415297</v>
      </c>
      <c r="D161">
        <f t="shared" si="8"/>
        <v>0.11541898576724331</v>
      </c>
      <c r="E161" s="5"/>
    </row>
    <row r="162" spans="1:5" ht="12.75">
      <c r="A162" s="5">
        <f t="shared" si="9"/>
        <v>0.35250000000000026</v>
      </c>
      <c r="B162" s="5">
        <f t="shared" si="10"/>
        <v>1.1913081855492504</v>
      </c>
      <c r="C162" s="5">
        <f t="shared" si="11"/>
        <v>0.32073354882936506</v>
      </c>
      <c r="D162">
        <f t="shared" si="8"/>
        <v>0.11072101851905032</v>
      </c>
      <c r="E162" s="5"/>
    </row>
    <row r="163" spans="1:5" ht="12.75">
      <c r="A163" s="5">
        <f t="shared" si="9"/>
        <v>0.35500000000000026</v>
      </c>
      <c r="B163" s="5">
        <f t="shared" si="10"/>
        <v>1.191584988095548</v>
      </c>
      <c r="C163" s="5">
        <f t="shared" si="11"/>
        <v>0.32371181929323817</v>
      </c>
      <c r="D163">
        <f t="shared" si="8"/>
        <v>0.10621320591579354</v>
      </c>
      <c r="E163" s="5"/>
    </row>
    <row r="164" spans="1:5" ht="12.75">
      <c r="A164" s="5">
        <f t="shared" si="9"/>
        <v>0.35750000000000026</v>
      </c>
      <c r="B164" s="5">
        <f t="shared" si="10"/>
        <v>1.1918505211103374</v>
      </c>
      <c r="C164" s="5">
        <f t="shared" si="11"/>
        <v>0.32669078176347705</v>
      </c>
      <c r="D164">
        <f t="shared" si="8"/>
        <v>0.10188793683050035</v>
      </c>
      <c r="E164" s="5"/>
    </row>
    <row r="165" spans="1:5" ht="12.75">
      <c r="A165" s="5">
        <f t="shared" si="9"/>
        <v>0.36000000000000026</v>
      </c>
      <c r="B165" s="5">
        <f t="shared" si="10"/>
        <v>1.1921052409524135</v>
      </c>
      <c r="C165" s="5">
        <f t="shared" si="11"/>
        <v>0.32967040806625286</v>
      </c>
      <c r="D165">
        <f t="shared" si="8"/>
        <v>0.09773789792233203</v>
      </c>
      <c r="E165" s="5"/>
    </row>
    <row r="166" spans="1:5" ht="12.75">
      <c r="A166" s="5">
        <f t="shared" si="9"/>
        <v>0.36250000000000027</v>
      </c>
      <c r="B166" s="5">
        <f t="shared" si="10"/>
        <v>1.1923495856972193</v>
      </c>
      <c r="C166" s="5">
        <f t="shared" si="11"/>
        <v>0.3326506711686339</v>
      </c>
      <c r="D166">
        <f t="shared" si="8"/>
        <v>0.09375606253817634</v>
      </c>
      <c r="E166" s="5"/>
    </row>
    <row r="167" spans="1:5" ht="12.75">
      <c r="A167" s="5">
        <f t="shared" si="9"/>
        <v>0.36500000000000027</v>
      </c>
      <c r="B167" s="5">
        <f t="shared" si="10"/>
        <v>1.1925839758535648</v>
      </c>
      <c r="C167" s="5">
        <f t="shared" si="11"/>
        <v>0.33563154513287696</v>
      </c>
      <c r="D167">
        <f t="shared" si="8"/>
        <v>0.08993567998271067</v>
      </c>
      <c r="E167" s="5"/>
    </row>
    <row r="168" spans="1:5" ht="12.75">
      <c r="A168" s="5">
        <f t="shared" si="9"/>
        <v>0.36750000000000027</v>
      </c>
      <c r="B168" s="5">
        <f t="shared" si="10"/>
        <v>1.1928088150535217</v>
      </c>
      <c r="C168" s="5">
        <f t="shared" si="11"/>
        <v>0.33861300507251085</v>
      </c>
      <c r="D168">
        <f t="shared" si="8"/>
        <v>0.08627026514851727</v>
      </c>
      <c r="E168" s="5"/>
    </row>
    <row r="169" spans="1:5" ht="12.75">
      <c r="A169" s="5">
        <f t="shared" si="9"/>
        <v>0.3700000000000003</v>
      </c>
      <c r="B169" s="5">
        <f t="shared" si="10"/>
        <v>1.193024490716393</v>
      </c>
      <c r="C169" s="5">
        <f t="shared" si="11"/>
        <v>0.34159502711014467</v>
      </c>
      <c r="D169">
        <f t="shared" si="8"/>
        <v>0.08275358849769722</v>
      </c>
      <c r="E169" s="5"/>
    </row>
    <row r="170" spans="1:5" ht="12.75">
      <c r="A170" s="5">
        <f t="shared" si="9"/>
        <v>0.3725000000000003</v>
      </c>
      <c r="B170" s="5">
        <f t="shared" si="10"/>
        <v>1.1932313746876373</v>
      </c>
      <c r="C170" s="5">
        <f t="shared" si="11"/>
        <v>0.34457758833693564</v>
      </c>
      <c r="D170">
        <f t="shared" si="8"/>
        <v>0.0793796663862626</v>
      </c>
      <c r="E170" s="5"/>
    </row>
    <row r="171" spans="1:5" ht="12.75">
      <c r="A171" s="5">
        <f t="shared" si="9"/>
        <v>0.3750000000000003</v>
      </c>
      <c r="B171" s="5">
        <f t="shared" si="10"/>
        <v>1.193429823853603</v>
      </c>
      <c r="C171" s="5">
        <f t="shared" si="11"/>
        <v>0.3475606667736547</v>
      </c>
      <c r="D171">
        <f t="shared" si="8"/>
        <v>0.07614275172259734</v>
      </c>
      <c r="E171" s="5"/>
    </row>
    <row r="172" spans="1:5" ht="12.75">
      <c r="A172" s="5">
        <f t="shared" si="9"/>
        <v>0.3775000000000003</v>
      </c>
      <c r="B172" s="5">
        <f t="shared" si="10"/>
        <v>1.1936201807329094</v>
      </c>
      <c r="C172" s="5">
        <f t="shared" si="11"/>
        <v>0.3505442413332887</v>
      </c>
      <c r="D172">
        <f t="shared" si="8"/>
        <v>0.07303732495110109</v>
      </c>
      <c r="E172" s="5"/>
    </row>
    <row r="173" spans="1:5" ht="12.75">
      <c r="A173" s="5">
        <f t="shared" si="9"/>
        <v>0.3800000000000003</v>
      </c>
      <c r="B173" s="5">
        <f t="shared" si="10"/>
        <v>1.1938027740452872</v>
      </c>
      <c r="C173" s="5">
        <f t="shared" si="11"/>
        <v>0.35352829178512096</v>
      </c>
      <c r="D173">
        <f t="shared" si="8"/>
        <v>0.07005808535220254</v>
      </c>
      <c r="E173" s="5"/>
    </row>
    <row r="174" spans="1:5" ht="12.75">
      <c r="A174" s="5">
        <f t="shared" si="9"/>
        <v>0.3825000000000003</v>
      </c>
      <c r="B174" s="5">
        <f t="shared" si="10"/>
        <v>1.1939779192586677</v>
      </c>
      <c r="C174" s="5">
        <f t="shared" si="11"/>
        <v>0.35651279872023417</v>
      </c>
      <c r="D174">
        <f t="shared" si="8"/>
        <v>0.06719994264995864</v>
      </c>
      <c r="E174" s="5"/>
    </row>
    <row r="175" spans="1:5" ht="12.75">
      <c r="A175" s="5">
        <f t="shared" si="9"/>
        <v>0.3850000000000003</v>
      </c>
      <c r="B175" s="5">
        <f t="shared" si="10"/>
        <v>1.1941459191152926</v>
      </c>
      <c r="C175" s="5">
        <f t="shared" si="11"/>
        <v>0.3594977435183808</v>
      </c>
      <c r="D175">
        <f t="shared" si="8"/>
        <v>0.06445800891839895</v>
      </c>
      <c r="E175" s="5"/>
    </row>
    <row r="176" spans="1:5" ht="12.75">
      <c r="A176" s="5">
        <f t="shared" si="9"/>
        <v>0.3875000000000003</v>
      </c>
      <c r="B176" s="5">
        <f t="shared" si="10"/>
        <v>1.1943070641375886</v>
      </c>
      <c r="C176" s="5">
        <f t="shared" si="11"/>
        <v>0.36248310831616903</v>
      </c>
      <c r="D176">
        <f t="shared" si="8"/>
        <v>0.06182759077795695</v>
      </c>
      <c r="E176" s="5"/>
    </row>
    <row r="177" spans="1:5" ht="12.75">
      <c r="A177" s="5">
        <f t="shared" si="9"/>
        <v>0.3900000000000003</v>
      </c>
      <c r="B177" s="5">
        <f t="shared" si="10"/>
        <v>1.1944616331145335</v>
      </c>
      <c r="C177" s="5">
        <f t="shared" si="11"/>
        <v>0.365468875976513</v>
      </c>
      <c r="D177">
        <f t="shared" si="8"/>
        <v>0.05930418187333355</v>
      </c>
      <c r="E177" s="5"/>
    </row>
    <row r="178" spans="1:5" ht="12.75">
      <c r="A178" s="5">
        <f t="shared" si="9"/>
        <v>0.3925000000000003</v>
      </c>
      <c r="B178" s="5">
        <f t="shared" si="10"/>
        <v>1.1946098935692169</v>
      </c>
      <c r="C178" s="5">
        <f t="shared" si="11"/>
        <v>0.36845503005929936</v>
      </c>
      <c r="D178">
        <f t="shared" si="8"/>
        <v>0.05688345562425146</v>
      </c>
      <c r="E178" s="5"/>
    </row>
    <row r="179" spans="1:5" ht="12.75">
      <c r="A179" s="5">
        <f t="shared" si="9"/>
        <v>0.3950000000000003</v>
      </c>
      <c r="B179" s="5">
        <f t="shared" si="10"/>
        <v>1.1947521022082774</v>
      </c>
      <c r="C179" s="5">
        <f t="shared" si="11"/>
        <v>0.3714415547932224</v>
      </c>
      <c r="D179">
        <f t="shared" si="8"/>
        <v>0.05456125824072203</v>
      </c>
      <c r="E179" s="5"/>
    </row>
    <row r="180" spans="1:5" ht="12.75">
      <c r="A180" s="5">
        <f t="shared" si="9"/>
        <v>0.3975000000000003</v>
      </c>
      <c r="B180" s="5">
        <f t="shared" si="10"/>
        <v>1.1948885053538791</v>
      </c>
      <c r="C180" s="5">
        <f t="shared" si="11"/>
        <v>0.37442843504874307</v>
      </c>
      <c r="D180">
        <f t="shared" si="8"/>
        <v>0.052333601994484884</v>
      </c>
      <c r="E180" s="5"/>
    </row>
    <row r="181" spans="1:5" ht="12.75">
      <c r="A181" s="5">
        <f t="shared" si="9"/>
        <v>0.4000000000000003</v>
      </c>
      <c r="B181" s="5">
        <f t="shared" si="10"/>
        <v>1.1950193393588653</v>
      </c>
      <c r="C181" s="5">
        <f t="shared" si="11"/>
        <v>0.37741565631212776</v>
      </c>
      <c r="D181">
        <f t="shared" si="8"/>
        <v>0.050196658738550094</v>
      </c>
      <c r="E181" s="5"/>
    </row>
    <row r="182" spans="1:5" ht="12.75">
      <c r="A182" s="5">
        <f t="shared" si="9"/>
        <v>0.4025000000000003</v>
      </c>
      <c r="B182" s="5">
        <f t="shared" si="10"/>
        <v>1.1951448310057116</v>
      </c>
      <c r="C182" s="5">
        <f t="shared" si="11"/>
        <v>0.3804032046605249</v>
      </c>
      <c r="D182">
        <f t="shared" si="8"/>
        <v>0.04814675366678537</v>
      </c>
      <c r="E182" s="5"/>
    </row>
    <row r="183" spans="1:5" ht="12.75">
      <c r="A183" s="5">
        <f t="shared" si="9"/>
        <v>0.4050000000000003</v>
      </c>
      <c r="B183" s="5">
        <f t="shared" si="10"/>
        <v>1.1952651978898785</v>
      </c>
      <c r="C183" s="5">
        <f t="shared" si="11"/>
        <v>0.3833910667380392</v>
      </c>
      <c r="D183">
        <f t="shared" si="8"/>
        <v>0.046180359305730535</v>
      </c>
      <c r="E183" s="5"/>
    </row>
    <row r="184" spans="1:5" ht="12.75">
      <c r="A184" s="5">
        <f t="shared" si="9"/>
        <v>0.4075000000000003</v>
      </c>
      <c r="B184" s="5">
        <f t="shared" si="10"/>
        <v>1.1953806487881429</v>
      </c>
      <c r="C184" s="5">
        <f t="shared" si="11"/>
        <v>0.3863792297327639</v>
      </c>
      <c r="D184">
        <f t="shared" si="8"/>
        <v>0.04429408973099372</v>
      </c>
      <c r="E184" s="5"/>
    </row>
    <row r="185" spans="1:5" ht="12.75">
      <c r="A185" s="5">
        <f t="shared" si="9"/>
        <v>0.4100000000000003</v>
      </c>
      <c r="B185" s="5">
        <f t="shared" si="10"/>
        <v>1.1954913840124703</v>
      </c>
      <c r="C185" s="5">
        <f t="shared" si="11"/>
        <v>0.38936768135473426</v>
      </c>
      <c r="D185">
        <f t="shared" si="8"/>
        <v>0.04248469500070754</v>
      </c>
      <c r="E185" s="5"/>
    </row>
    <row r="186" spans="1:5" ht="12.75">
      <c r="A186" s="5">
        <f t="shared" si="9"/>
        <v>0.4125000000000003</v>
      </c>
      <c r="B186" s="5">
        <f t="shared" si="10"/>
        <v>1.195597595749972</v>
      </c>
      <c r="C186" s="5">
        <f t="shared" si="11"/>
        <v>0.39235640981476544</v>
      </c>
      <c r="D186">
        <f t="shared" si="8"/>
        <v>0.040749055798686235</v>
      </c>
      <c r="E186" s="5"/>
    </row>
    <row r="187" spans="1:5" ht="12.75">
      <c r="A187" s="5">
        <f t="shared" si="9"/>
        <v>0.4150000000000003</v>
      </c>
      <c r="B187" s="5">
        <f t="shared" si="10"/>
        <v>1.1956994683894688</v>
      </c>
      <c r="C187" s="5">
        <f t="shared" si="11"/>
        <v>0.39534540380414035</v>
      </c>
      <c r="D187">
        <f t="shared" si="8"/>
        <v>0.03908417828021295</v>
      </c>
      <c r="E187" s="5"/>
    </row>
    <row r="188" spans="1:5" ht="12.75">
      <c r="A188" s="5">
        <f t="shared" si="9"/>
        <v>0.4175000000000003</v>
      </c>
      <c r="B188" s="5">
        <f t="shared" si="10"/>
        <v>1.1957971788351693</v>
      </c>
      <c r="C188" s="5">
        <f t="shared" si="11"/>
        <v>0.398334652475114</v>
      </c>
      <c r="D188">
        <f t="shared" si="8"/>
        <v>0.03748718911341937</v>
      </c>
      <c r="E188" s="5"/>
    </row>
    <row r="189" spans="1:5" ht="12.75">
      <c r="A189" s="5">
        <f t="shared" si="9"/>
        <v>0.4200000000000003</v>
      </c>
      <c r="B189" s="5">
        <f t="shared" si="10"/>
        <v>1.195890896807953</v>
      </c>
      <c r="C189" s="5">
        <f t="shared" si="11"/>
        <v>0.40132414542220196</v>
      </c>
      <c r="D189">
        <f t="shared" si="8"/>
        <v>0.035955330709487573</v>
      </c>
      <c r="E189" s="5"/>
    </row>
    <row r="190" spans="1:5" ht="12.75">
      <c r="A190" s="5">
        <f t="shared" si="9"/>
        <v>0.4225000000000003</v>
      </c>
      <c r="B190" s="5">
        <f t="shared" si="10"/>
        <v>1.1959807851347266</v>
      </c>
      <c r="C190" s="5">
        <f t="shared" si="11"/>
        <v>0.40431387266422186</v>
      </c>
      <c r="D190">
        <f t="shared" si="8"/>
        <v>0.03448595663509364</v>
      </c>
      <c r="E190" s="5"/>
    </row>
    <row r="191" spans="1:5" ht="12.75">
      <c r="A191" s="5">
        <f t="shared" si="9"/>
        <v>0.4250000000000003</v>
      </c>
      <c r="B191" s="5">
        <f t="shared" si="10"/>
        <v>1.1960670000263143</v>
      </c>
      <c r="C191" s="5">
        <f t="shared" si="11"/>
        <v>0.40730382462705866</v>
      </c>
      <c r="D191">
        <f t="shared" si="8"/>
        <v>0.03307652720061812</v>
      </c>
      <c r="E191" s="5"/>
    </row>
    <row r="192" spans="1:5" ht="12.75">
      <c r="A192" s="5">
        <f t="shared" si="9"/>
        <v>0.4275000000000003</v>
      </c>
      <c r="B192" s="5">
        <f t="shared" si="10"/>
        <v>1.196149691344316</v>
      </c>
      <c r="C192" s="5">
        <f t="shared" si="11"/>
        <v>0.4102939921271245</v>
      </c>
      <c r="D192">
        <f t="shared" si="8"/>
        <v>0.03172460521792517</v>
      </c>
      <c r="E192" s="5"/>
    </row>
    <row r="193" spans="1:5" ht="12.75">
      <c r="A193" s="5">
        <f t="shared" si="9"/>
        <v>0.4300000000000003</v>
      </c>
      <c r="B193" s="5">
        <f t="shared" si="10"/>
        <v>1.1962290028573608</v>
      </c>
      <c r="C193" s="5">
        <f t="shared" si="11"/>
        <v>0.41328436635548527</v>
      </c>
      <c r="D193">
        <f t="shared" si="8"/>
        <v>0.030427851921652517</v>
      </c>
      <c r="E193" s="5"/>
    </row>
    <row r="194" spans="1:5" ht="12.75">
      <c r="A194" s="5">
        <f t="shared" si="9"/>
        <v>0.43250000000000033</v>
      </c>
      <c r="B194" s="5">
        <f t="shared" si="10"/>
        <v>1.1963050724871649</v>
      </c>
      <c r="C194" s="5">
        <f t="shared" si="11"/>
        <v>0.4162749388626287</v>
      </c>
      <c r="D194">
        <f t="shared" si="8"/>
        <v>0.02918402304805276</v>
      </c>
      <c r="E194" s="5"/>
    </row>
    <row r="195" spans="1:5" ht="12.75">
      <c r="A195" s="5">
        <f t="shared" si="9"/>
        <v>0.43500000000000033</v>
      </c>
      <c r="B195" s="5">
        <f t="shared" si="10"/>
        <v>1.196378032544785</v>
      </c>
      <c r="C195" s="5">
        <f t="shared" si="11"/>
        <v>0.41926570154384657</v>
      </c>
      <c r="D195">
        <f t="shared" si="8"/>
        <v>0.027990965065781047</v>
      </c>
      <c r="E195" s="5"/>
    </row>
    <row r="196" spans="1:5" ht="12.75">
      <c r="A196" s="5">
        <f t="shared" si="9"/>
        <v>0.43750000000000033</v>
      </c>
      <c r="B196" s="5">
        <f t="shared" si="10"/>
        <v>1.1964480099574495</v>
      </c>
      <c r="C196" s="5">
        <f t="shared" si="11"/>
        <v>0.4222566466252085</v>
      </c>
      <c r="D196">
        <f t="shared" si="8"/>
        <v>0.026846611553024716</v>
      </c>
      <c r="E196" s="5"/>
    </row>
    <row r="197" spans="1:5" ht="12.75">
      <c r="A197" s="5">
        <f t="shared" si="9"/>
        <v>0.44000000000000034</v>
      </c>
      <c r="B197" s="5">
        <f t="shared" si="10"/>
        <v>1.196515126486332</v>
      </c>
      <c r="C197" s="5">
        <f t="shared" si="11"/>
        <v>0.4252477666501021</v>
      </c>
      <c r="D197">
        <f t="shared" si="8"/>
        <v>0.02574897971564027</v>
      </c>
      <c r="E197" s="5"/>
    </row>
    <row r="198" spans="1:5" ht="12.75">
      <c r="A198" s="5">
        <f t="shared" si="9"/>
        <v>0.44250000000000034</v>
      </c>
      <c r="B198" s="5">
        <f t="shared" si="10"/>
        <v>1.196579498935621</v>
      </c>
      <c r="C198" s="5">
        <f t="shared" si="11"/>
        <v>0.42823905446631794</v>
      </c>
      <c r="D198">
        <f t="shared" si="8"/>
        <v>0.024696167041117736</v>
      </c>
      <c r="E198" s="5"/>
    </row>
    <row r="199" spans="1:5" ht="12.75">
      <c r="A199" s="5">
        <f t="shared" si="9"/>
        <v>0.44500000000000034</v>
      </c>
      <c r="B199" s="5">
        <f t="shared" si="10"/>
        <v>1.196641239353224</v>
      </c>
      <c r="C199" s="5">
        <f t="shared" si="11"/>
        <v>0.43123050321365697</v>
      </c>
      <c r="D199">
        <f t="shared" si="8"/>
        <v>0.023686348083306944</v>
      </c>
      <c r="E199" s="5"/>
    </row>
    <row r="200" spans="1:5" ht="12.75">
      <c r="A200" s="5">
        <f t="shared" si="9"/>
        <v>0.44750000000000034</v>
      </c>
      <c r="B200" s="5">
        <f t="shared" si="10"/>
        <v>1.1967004552234322</v>
      </c>
      <c r="C200" s="5">
        <f t="shared" si="11"/>
        <v>0.43422210631204</v>
      </c>
      <c r="D200">
        <f t="shared" si="8"/>
        <v>0.022717771373104816</v>
      </c>
      <c r="E200" s="5"/>
    </row>
    <row r="201" spans="1:5" ht="12.75">
      <c r="A201" s="5">
        <f t="shared" si="9"/>
        <v>0.45000000000000034</v>
      </c>
      <c r="B201" s="5">
        <f t="shared" si="10"/>
        <v>1.196757249651865</v>
      </c>
      <c r="C201" s="5">
        <f t="shared" si="11"/>
        <v>0.4372138574500986</v>
      </c>
      <c r="D201">
        <f t="shared" si="8"/>
        <v>0.0217887564503398</v>
      </c>
      <c r="E201" s="5"/>
    </row>
    <row r="202" spans="1:5" ht="12.75">
      <c r="A202" s="5">
        <f t="shared" si="9"/>
        <v>0.45250000000000035</v>
      </c>
      <c r="B202" s="5">
        <f t="shared" si="10"/>
        <v>1.196811721542991</v>
      </c>
      <c r="C202" s="5">
        <f t="shared" si="11"/>
        <v>0.4402057505742283</v>
      </c>
      <c r="D202">
        <f t="shared" si="8"/>
        <v>0.020897691012366288</v>
      </c>
      <c r="E202" s="5"/>
    </row>
    <row r="203" spans="1:5" ht="12.75">
      <c r="A203" s="5">
        <f t="shared" si="9"/>
        <v>0.45500000000000035</v>
      </c>
      <c r="B203" s="5">
        <f t="shared" si="10"/>
        <v>1.1968639657705218</v>
      </c>
      <c r="C203" s="5">
        <f t="shared" si="11"/>
        <v>0.4431977798780858</v>
      </c>
      <c r="D203">
        <f t="shared" si="8"/>
        <v>0.020043028174923126</v>
      </c>
      <c r="E203" s="5"/>
    </row>
    <row r="204" spans="1:5" ht="12.75">
      <c r="A204" s="5">
        <f t="shared" si="9"/>
        <v>0.45750000000000035</v>
      </c>
      <c r="B204" s="5">
        <f t="shared" si="10"/>
        <v>1.1969140733409591</v>
      </c>
      <c r="C204" s="5">
        <f t="shared" si="11"/>
        <v>0.4461899397925121</v>
      </c>
      <c r="D204">
        <f t="shared" si="8"/>
        <v>0.01922328384105006</v>
      </c>
      <c r="E204" s="5"/>
    </row>
    <row r="205" spans="1:5" ht="12.75">
      <c r="A205" s="5">
        <f t="shared" si="9"/>
        <v>0.46000000000000035</v>
      </c>
      <c r="B205" s="5">
        <f t="shared" si="10"/>
        <v>1.1969621315505616</v>
      </c>
      <c r="C205" s="5">
        <f t="shared" si="11"/>
        <v>0.44918222497586446</v>
      </c>
      <c r="D205">
        <f t="shared" si="8"/>
        <v>0.018437034173969136</v>
      </c>
      <c r="E205" s="5"/>
    </row>
    <row r="206" spans="1:5" ht="12.75">
      <c r="A206" s="5">
        <f t="shared" si="9"/>
        <v>0.46250000000000036</v>
      </c>
      <c r="B206" s="5">
        <f t="shared" si="10"/>
        <v>1.1970082241359965</v>
      </c>
      <c r="C206" s="5">
        <f t="shared" si="11"/>
        <v>0.45217463030474087</v>
      </c>
      <c r="D206">
        <f t="shared" si="8"/>
        <v>0.017682913169926356</v>
      </c>
      <c r="E206" s="5"/>
    </row>
    <row r="207" spans="1:5" ht="12.75">
      <c r="A207" s="5">
        <f t="shared" si="9"/>
        <v>0.46500000000000036</v>
      </c>
      <c r="B207" s="5">
        <f t="shared" si="10"/>
        <v>1.1970524314189213</v>
      </c>
      <c r="C207" s="5">
        <f t="shared" si="11"/>
        <v>0.45516715086508086</v>
      </c>
      <c r="D207">
        <f t="shared" si="8"/>
        <v>0.01695961032725022</v>
      </c>
      <c r="E207" s="5"/>
    </row>
    <row r="208" spans="1:5" ht="12.75">
      <c r="A208" s="5">
        <f t="shared" si="9"/>
        <v>0.46750000000000036</v>
      </c>
      <c r="B208" s="5">
        <f t="shared" si="10"/>
        <v>1.1970948304447393</v>
      </c>
      <c r="C208" s="5">
        <f t="shared" si="11"/>
        <v>0.45815978194362816</v>
      </c>
      <c r="D208">
        <f t="shared" si="8"/>
        <v>0.016265868407874043</v>
      </c>
      <c r="E208" s="5"/>
    </row>
    <row r="209" spans="1:5" ht="12.75">
      <c r="A209" s="5">
        <f t="shared" si="9"/>
        <v>0.47000000000000036</v>
      </c>
      <c r="B209" s="5">
        <f t="shared" si="10"/>
        <v>1.197135495115759</v>
      </c>
      <c r="C209" s="5">
        <f t="shared" si="11"/>
        <v>0.46115251901974</v>
      </c>
      <c r="D209">
        <f t="shared" si="8"/>
        <v>0.015600481287808509</v>
      </c>
      <c r="E209" s="5"/>
    </row>
    <row r="210" spans="1:5" ht="12.75">
      <c r="A210" s="5">
        <f t="shared" si="9"/>
        <v>0.47250000000000036</v>
      </c>
      <c r="B210" s="5">
        <f t="shared" si="10"/>
        <v>1.1971744963189783</v>
      </c>
      <c r="C210" s="5">
        <f t="shared" si="11"/>
        <v>0.4641453577575294</v>
      </c>
      <c r="D210">
        <f t="shared" si="8"/>
        <v>0.014962291893145692</v>
      </c>
      <c r="E210" s="5"/>
    </row>
    <row r="211" spans="1:5" ht="12.75">
      <c r="A211" s="5">
        <f t="shared" si="9"/>
        <v>0.47500000000000037</v>
      </c>
      <c r="B211" s="5">
        <f t="shared" si="10"/>
        <v>1.197211902048711</v>
      </c>
      <c r="C211" s="5">
        <f t="shared" si="11"/>
        <v>0.46713829399832685</v>
      </c>
      <c r="D211">
        <f t="shared" si="8"/>
        <v>0.014350190218249816</v>
      </c>
      <c r="E211" s="5"/>
    </row>
    <row r="212" spans="1:5" ht="12.75">
      <c r="A212" s="5">
        <f t="shared" si="9"/>
        <v>0.47750000000000037</v>
      </c>
      <c r="B212" s="5">
        <f t="shared" si="10"/>
        <v>1.1972477775242567</v>
      </c>
      <c r="C212" s="5">
        <f t="shared" si="11"/>
        <v>0.4701313237534486</v>
      </c>
      <c r="D212">
        <f t="shared" si="8"/>
        <v>0.013763111422998076</v>
      </c>
      <c r="E212" s="5"/>
    </row>
    <row r="213" spans="1:5" ht="12.75">
      <c r="A213" s="5">
        <f t="shared" si="9"/>
        <v>0.48000000000000037</v>
      </c>
      <c r="B213" s="5">
        <f t="shared" si="10"/>
        <v>1.1972821853028142</v>
      </c>
      <c r="C213" s="5">
        <f t="shared" si="11"/>
        <v>0.47312444319725927</v>
      </c>
      <c r="D213">
        <f aca="true" t="shared" si="12" ref="D213:D271">g*(1-(c_w*rho*A*B213^2)/(2*m*g))</f>
        <v>0.013200034005980557</v>
      </c>
      <c r="E213" s="5"/>
    </row>
    <row r="214" spans="1:5" ht="12.75">
      <c r="A214" s="5">
        <f aca="true" t="shared" si="13" ref="A214:A271">A213+dt</f>
        <v>0.4825000000000004</v>
      </c>
      <c r="B214" s="5">
        <f aca="true" t="shared" si="14" ref="B214:B271">B213+D213*dt</f>
        <v>1.1973151853878292</v>
      </c>
      <c r="C214" s="5">
        <f aca="true" t="shared" si="15" ref="C214:C271">C213+B213*dt</f>
        <v>0.4761176486605163</v>
      </c>
      <c r="D214">
        <f t="shared" si="12"/>
        <v>0.012659978050694682</v>
      </c>
      <c r="E214" s="5"/>
    </row>
    <row r="215" spans="1:5" ht="12.75">
      <c r="A215" s="5">
        <f t="shared" si="13"/>
        <v>0.4850000000000004</v>
      </c>
      <c r="B215" s="5">
        <f t="shared" si="14"/>
        <v>1.197346835332956</v>
      </c>
      <c r="C215" s="5">
        <f t="shared" si="15"/>
        <v>0.4791109366239859</v>
      </c>
      <c r="D215">
        <f t="shared" si="12"/>
        <v>0.01214200354192853</v>
      </c>
      <c r="E215" s="5"/>
    </row>
    <row r="216" spans="1:5" ht="12.75">
      <c r="A216" s="5">
        <f t="shared" si="13"/>
        <v>0.4875000000000004</v>
      </c>
      <c r="B216" s="5">
        <f t="shared" si="14"/>
        <v>1.1973771903418107</v>
      </c>
      <c r="C216" s="5">
        <f t="shared" si="15"/>
        <v>0.48210430371231827</v>
      </c>
      <c r="D216">
        <f t="shared" si="12"/>
        <v>0.011645208749529663</v>
      </c>
      <c r="E216" s="5"/>
    </row>
    <row r="217" spans="1:5" ht="12.75">
      <c r="A217" s="5">
        <f t="shared" si="13"/>
        <v>0.4900000000000004</v>
      </c>
      <c r="B217" s="5">
        <f t="shared" si="14"/>
        <v>1.1974063033636846</v>
      </c>
      <c r="C217" s="5">
        <f t="shared" si="15"/>
        <v>0.4850977466881728</v>
      </c>
      <c r="D217">
        <f t="shared" si="12"/>
        <v>0.011168728676968397</v>
      </c>
      <c r="E217" s="5"/>
    </row>
    <row r="218" spans="1:5" ht="12.75">
      <c r="A218" s="5">
        <f t="shared" si="13"/>
        <v>0.4925000000000004</v>
      </c>
      <c r="B218" s="5">
        <f t="shared" si="14"/>
        <v>1.197434225185377</v>
      </c>
      <c r="C218" s="5">
        <f t="shared" si="15"/>
        <v>0.488091262446582</v>
      </c>
      <c r="D218">
        <f t="shared" si="12"/>
        <v>0.010711733572168746</v>
      </c>
      <c r="E218" s="5"/>
    </row>
    <row r="219" spans="1:5" ht="12.75">
      <c r="A219" s="5">
        <f t="shared" si="13"/>
        <v>0.4950000000000004</v>
      </c>
      <c r="B219" s="5">
        <f t="shared" si="14"/>
        <v>1.1974610045193073</v>
      </c>
      <c r="C219" s="5">
        <f t="shared" si="15"/>
        <v>0.49108484800954544</v>
      </c>
      <c r="D219">
        <f t="shared" si="12"/>
        <v>0.010273427498062824</v>
      </c>
      <c r="E219" s="5"/>
    </row>
    <row r="220" spans="1:5" ht="12.75">
      <c r="A220" s="5">
        <f t="shared" si="13"/>
        <v>0.4975000000000004</v>
      </c>
      <c r="B220" s="5">
        <f t="shared" si="14"/>
        <v>1.1974866880880524</v>
      </c>
      <c r="C220" s="5">
        <f t="shared" si="15"/>
        <v>0.49407850052084373</v>
      </c>
      <c r="D220">
        <f t="shared" si="12"/>
        <v>0.009853046960664328</v>
      </c>
      <c r="E220" s="5"/>
    </row>
    <row r="221" spans="1:5" ht="12.75">
      <c r="A221" s="5">
        <f t="shared" si="13"/>
        <v>0.5000000000000003</v>
      </c>
      <c r="B221" s="5">
        <f t="shared" si="14"/>
        <v>1.197511320705454</v>
      </c>
      <c r="C221" s="5">
        <f t="shared" si="15"/>
        <v>0.4970722172410639</v>
      </c>
      <c r="D221">
        <f t="shared" si="12"/>
        <v>0.009449859592254108</v>
      </c>
      <c r="E221" s="5"/>
    </row>
    <row r="222" spans="1:5" ht="12.75">
      <c r="A222" s="5">
        <f t="shared" si="13"/>
        <v>0.5025000000000003</v>
      </c>
      <c r="B222" s="5">
        <f t="shared" si="14"/>
        <v>1.1975349453544346</v>
      </c>
      <c r="C222" s="5">
        <f t="shared" si="15"/>
        <v>0.5000659955428275</v>
      </c>
      <c r="D222">
        <f t="shared" si="12"/>
        <v>0.009063162887593245</v>
      </c>
      <c r="E222" s="5"/>
    </row>
    <row r="223" spans="1:5" ht="12.75">
      <c r="A223" s="5">
        <f t="shared" si="13"/>
        <v>0.5050000000000002</v>
      </c>
      <c r="B223" s="5">
        <f t="shared" si="14"/>
        <v>1.1975576032616535</v>
      </c>
      <c r="C223" s="5">
        <f t="shared" si="15"/>
        <v>0.5030598329062136</v>
      </c>
      <c r="D223">
        <f t="shared" si="12"/>
        <v>0.008692282991025662</v>
      </c>
      <c r="E223" s="5"/>
    </row>
    <row r="224" spans="1:5" ht="12.75">
      <c r="A224" s="5">
        <f t="shared" si="13"/>
        <v>0.5075000000000002</v>
      </c>
      <c r="B224" s="5">
        <f t="shared" si="14"/>
        <v>1.197579333969131</v>
      </c>
      <c r="C224" s="5">
        <f t="shared" si="15"/>
        <v>0.5060537269143677</v>
      </c>
      <c r="D224">
        <f t="shared" si="12"/>
        <v>0.008336573532455403</v>
      </c>
      <c r="E224" s="5"/>
    </row>
    <row r="225" spans="1:5" ht="12.75">
      <c r="A225" s="5">
        <f t="shared" si="13"/>
        <v>0.5100000000000001</v>
      </c>
      <c r="B225" s="5">
        <f t="shared" si="14"/>
        <v>1.1976001754029622</v>
      </c>
      <c r="C225" s="5">
        <f t="shared" si="15"/>
        <v>0.5090476752492905</v>
      </c>
      <c r="D225">
        <f t="shared" si="12"/>
        <v>0.007995414510267529</v>
      </c>
      <c r="E225" s="5"/>
    </row>
    <row r="226" spans="1:5" ht="12.75">
      <c r="A226" s="5">
        <f t="shared" si="13"/>
        <v>0.5125000000000001</v>
      </c>
      <c r="B226" s="5">
        <f t="shared" si="14"/>
        <v>1.1976201639392379</v>
      </c>
      <c r="C226" s="5">
        <f t="shared" si="15"/>
        <v>0.5120416756877979</v>
      </c>
      <c r="D226">
        <f t="shared" si="12"/>
        <v>0.007668211219354202</v>
      </c>
      <c r="E226" s="5"/>
    </row>
    <row r="227" spans="1:5" ht="12.75">
      <c r="A227" s="5">
        <f t="shared" si="13"/>
        <v>0.515</v>
      </c>
      <c r="B227" s="5">
        <f t="shared" si="14"/>
        <v>1.1976393344672862</v>
      </c>
      <c r="C227" s="5">
        <f t="shared" si="15"/>
        <v>0.515035726097646</v>
      </c>
      <c r="D227">
        <f t="shared" si="12"/>
        <v>0.007354393222367194</v>
      </c>
      <c r="E227" s="5"/>
    </row>
    <row r="228" spans="1:5" ht="12.75">
      <c r="A228" s="5">
        <f t="shared" si="13"/>
        <v>0.5175</v>
      </c>
      <c r="B228" s="5">
        <f t="shared" si="14"/>
        <v>1.197657720450342</v>
      </c>
      <c r="C228" s="5">
        <f t="shared" si="15"/>
        <v>0.5180298244338143</v>
      </c>
      <c r="D228">
        <f t="shared" si="12"/>
        <v>0.007053413362599082</v>
      </c>
      <c r="E228" s="5"/>
    </row>
    <row r="229" spans="1:5" ht="12.75">
      <c r="A229" s="5">
        <f t="shared" si="13"/>
        <v>0.5199999999999999</v>
      </c>
      <c r="B229" s="5">
        <f t="shared" si="14"/>
        <v>1.1976753539837486</v>
      </c>
      <c r="C229" s="5">
        <f t="shared" si="15"/>
        <v>0.5210239687349402</v>
      </c>
      <c r="D229">
        <f t="shared" si="12"/>
        <v>0.006764746816706954</v>
      </c>
      <c r="E229" s="5"/>
    </row>
    <row r="230" spans="1:5" ht="12.75">
      <c r="A230" s="5">
        <f t="shared" si="13"/>
        <v>0.5224999999999999</v>
      </c>
      <c r="B230" s="5">
        <f t="shared" si="14"/>
        <v>1.1976922658507902</v>
      </c>
      <c r="C230" s="5">
        <f t="shared" si="15"/>
        <v>0.5240181571198995</v>
      </c>
      <c r="D230">
        <f t="shared" si="12"/>
        <v>0.006487890185800664</v>
      </c>
      <c r="E230" s="5"/>
    </row>
    <row r="231" spans="1:5" ht="12.75">
      <c r="A231" s="5">
        <f t="shared" si="13"/>
        <v>0.5249999999999998</v>
      </c>
      <c r="B231" s="5">
        <f t="shared" si="14"/>
        <v>1.1977084855762548</v>
      </c>
      <c r="C231" s="5">
        <f t="shared" si="15"/>
        <v>0.5270123877845265</v>
      </c>
      <c r="D231">
        <f t="shared" si="12"/>
        <v>0.0062223606232576206</v>
      </c>
      <c r="E231" s="5"/>
    </row>
    <row r="232" spans="1:5" ht="12.75">
      <c r="A232" s="5">
        <f t="shared" si="13"/>
        <v>0.5274999999999997</v>
      </c>
      <c r="B232" s="5">
        <f t="shared" si="14"/>
        <v>1.197724041477813</v>
      </c>
      <c r="C232" s="5">
        <f t="shared" si="15"/>
        <v>0.5300066589984672</v>
      </c>
      <c r="D232">
        <f t="shared" si="12"/>
        <v>0.005967694997898294</v>
      </c>
      <c r="E232" s="5"/>
    </row>
    <row r="233" spans="1:5" ht="12.75">
      <c r="A233" s="5">
        <f t="shared" si="13"/>
        <v>0.5299999999999997</v>
      </c>
      <c r="B233" s="5">
        <f t="shared" si="14"/>
        <v>1.1977389607153077</v>
      </c>
      <c r="C233" s="5">
        <f t="shared" si="15"/>
        <v>0.5330009691021618</v>
      </c>
      <c r="D233">
        <f t="shared" si="12"/>
        <v>0.005723449091021673</v>
      </c>
      <c r="E233" s="5"/>
    </row>
    <row r="234" spans="1:5" ht="12.75">
      <c r="A234" s="5">
        <f t="shared" si="13"/>
        <v>0.5324999999999996</v>
      </c>
      <c r="B234" s="5">
        <f t="shared" si="14"/>
        <v>1.1977532693380353</v>
      </c>
      <c r="C234" s="5">
        <f t="shared" si="15"/>
        <v>0.53599531650395</v>
      </c>
      <c r="D234">
        <f t="shared" si="12"/>
        <v>0.00548919682598387</v>
      </c>
      <c r="E234" s="5"/>
    </row>
    <row r="235" spans="1:5" ht="12.75">
      <c r="A235" s="5">
        <f t="shared" si="13"/>
        <v>0.5349999999999996</v>
      </c>
      <c r="B235" s="5">
        <f t="shared" si="14"/>
        <v>1.1977669923301002</v>
      </c>
      <c r="C235" s="5">
        <f t="shared" si="15"/>
        <v>0.5389896996772952</v>
      </c>
      <c r="D235">
        <f t="shared" si="12"/>
        <v>0.005264529529022754</v>
      </c>
      <c r="E235" s="5"/>
    </row>
    <row r="236" spans="1:5" ht="12.75">
      <c r="A236" s="5">
        <f t="shared" si="13"/>
        <v>0.5374999999999995</v>
      </c>
      <c r="B236" s="5">
        <f t="shared" si="14"/>
        <v>1.1977801536539228</v>
      </c>
      <c r="C236" s="5">
        <f t="shared" si="15"/>
        <v>0.5419841171581204</v>
      </c>
      <c r="D236">
        <f t="shared" si="12"/>
        <v>0.005049055220035798</v>
      </c>
      <c r="E236" s="5"/>
    </row>
    <row r="237" spans="1:5" ht="12.75">
      <c r="A237" s="5">
        <f t="shared" si="13"/>
        <v>0.5399999999999995</v>
      </c>
      <c r="B237" s="5">
        <f t="shared" si="14"/>
        <v>1.197792776291973</v>
      </c>
      <c r="C237" s="5">
        <f t="shared" si="15"/>
        <v>0.5449785675422553</v>
      </c>
      <c r="D237">
        <f t="shared" si="12"/>
        <v>0.004842397932162118</v>
      </c>
      <c r="E237" s="5"/>
    </row>
    <row r="238" spans="1:5" ht="12.75">
      <c r="A238" s="5">
        <f t="shared" si="13"/>
        <v>0.5424999999999994</v>
      </c>
      <c r="B238" s="5">
        <f t="shared" si="14"/>
        <v>1.1978048822868033</v>
      </c>
      <c r="C238" s="5">
        <f t="shared" si="15"/>
        <v>0.5479730494829852</v>
      </c>
      <c r="D238">
        <f t="shared" si="12"/>
        <v>0.004644197058951055</v>
      </c>
      <c r="E238" s="5"/>
    </row>
    <row r="239" spans="1:5" ht="12.75">
      <c r="A239" s="5">
        <f t="shared" si="13"/>
        <v>0.5449999999999994</v>
      </c>
      <c r="B239" s="5">
        <f t="shared" si="14"/>
        <v>1.1978164927794506</v>
      </c>
      <c r="C239" s="5">
        <f t="shared" si="15"/>
        <v>0.5509675616887022</v>
      </c>
      <c r="D239">
        <f t="shared" si="12"/>
        <v>0.004454106728054307</v>
      </c>
      <c r="E239" s="5"/>
    </row>
    <row r="240" spans="1:5" ht="12.75">
      <c r="A240" s="5">
        <f t="shared" si="13"/>
        <v>0.5474999999999993</v>
      </c>
      <c r="B240" s="5">
        <f t="shared" si="14"/>
        <v>1.1978276280462707</v>
      </c>
      <c r="C240" s="5">
        <f t="shared" si="15"/>
        <v>0.5539621029206508</v>
      </c>
      <c r="D240">
        <f t="shared" si="12"/>
        <v>0.004271795200341598</v>
      </c>
      <c r="E240" s="5"/>
    </row>
    <row r="241" spans="1:5" ht="12.75">
      <c r="A241" s="5">
        <f t="shared" si="13"/>
        <v>0.5499999999999993</v>
      </c>
      <c r="B241" s="5">
        <f t="shared" si="14"/>
        <v>1.1978383075342716</v>
      </c>
      <c r="C241" s="5">
        <f t="shared" si="15"/>
        <v>0.5569566719907665</v>
      </c>
      <c r="D241">
        <f t="shared" si="12"/>
        <v>0.004096944293454216</v>
      </c>
      <c r="E241" s="5"/>
    </row>
    <row r="242" spans="1:5" ht="12.75">
      <c r="A242" s="5">
        <f t="shared" si="13"/>
        <v>0.5524999999999992</v>
      </c>
      <c r="B242" s="5">
        <f t="shared" si="14"/>
        <v>1.197848549895005</v>
      </c>
      <c r="C242" s="5">
        <f t="shared" si="15"/>
        <v>0.5599512677596021</v>
      </c>
      <c r="D242">
        <f t="shared" si="12"/>
        <v>0.003929248828746508</v>
      </c>
      <c r="E242" s="5"/>
    </row>
    <row r="243" spans="1:5" ht="12.75">
      <c r="A243" s="5">
        <f t="shared" si="13"/>
        <v>0.5549999999999992</v>
      </c>
      <c r="B243" s="5">
        <f t="shared" si="14"/>
        <v>1.1978583730170769</v>
      </c>
      <c r="C243" s="5">
        <f t="shared" si="15"/>
        <v>0.5629458891343396</v>
      </c>
      <c r="D243">
        <f t="shared" si="12"/>
        <v>0.0037684161007538177</v>
      </c>
      <c r="E243" s="5"/>
    </row>
    <row r="244" spans="1:5" ht="12.75">
      <c r="A244" s="5">
        <f t="shared" si="13"/>
        <v>0.5574999999999991</v>
      </c>
      <c r="B244" s="5">
        <f t="shared" si="14"/>
        <v>1.1978677940573288</v>
      </c>
      <c r="C244" s="5">
        <f t="shared" si="15"/>
        <v>0.5659405350668824</v>
      </c>
      <c r="D244">
        <f t="shared" si="12"/>
        <v>0.003614165368193594</v>
      </c>
      <c r="E244" s="5"/>
    </row>
    <row r="245" spans="1:5" ht="12.75">
      <c r="A245" s="5">
        <f t="shared" si="13"/>
        <v>0.559999999999999</v>
      </c>
      <c r="B245" s="5">
        <f t="shared" si="14"/>
        <v>1.1978768294707494</v>
      </c>
      <c r="C245" s="5">
        <f t="shared" si="15"/>
        <v>0.5689352045520257</v>
      </c>
      <c r="D245">
        <f t="shared" si="12"/>
        <v>0.003466227365708955</v>
      </c>
      <c r="E245" s="5"/>
    </row>
    <row r="246" spans="1:5" ht="12.75">
      <c r="A246" s="5">
        <f t="shared" si="13"/>
        <v>0.562499999999999</v>
      </c>
      <c r="B246" s="5">
        <f t="shared" si="14"/>
        <v>1.1978854950391635</v>
      </c>
      <c r="C246" s="5">
        <f t="shared" si="15"/>
        <v>0.5719298966257026</v>
      </c>
      <c r="D246">
        <f t="shared" si="12"/>
        <v>0.003324343835456181</v>
      </c>
      <c r="E246" s="5"/>
    </row>
    <row r="247" spans="1:5" ht="12.75">
      <c r="A247" s="5">
        <f t="shared" si="13"/>
        <v>0.564999999999999</v>
      </c>
      <c r="B247" s="5">
        <f t="shared" si="14"/>
        <v>1.1978938058987523</v>
      </c>
      <c r="C247" s="5">
        <f t="shared" si="15"/>
        <v>0.5749246103633004</v>
      </c>
      <c r="D247">
        <f t="shared" si="12"/>
        <v>0.003188267077742154</v>
      </c>
      <c r="E247" s="5"/>
    </row>
    <row r="248" spans="1:5" ht="12.75">
      <c r="A248" s="5">
        <f t="shared" si="13"/>
        <v>0.5674999999999989</v>
      </c>
      <c r="B248" s="5">
        <f t="shared" si="14"/>
        <v>1.1979017765664466</v>
      </c>
      <c r="C248" s="5">
        <f t="shared" si="15"/>
        <v>0.5779193448780473</v>
      </c>
      <c r="D248">
        <f t="shared" si="12"/>
        <v>0.003057759519999467</v>
      </c>
      <c r="E248" s="5"/>
    </row>
    <row r="249" spans="1:5" ht="12.75">
      <c r="A249" s="5">
        <f t="shared" si="13"/>
        <v>0.5699999999999988</v>
      </c>
      <c r="B249" s="5">
        <f t="shared" si="14"/>
        <v>1.1979094209652466</v>
      </c>
      <c r="C249" s="5">
        <f t="shared" si="15"/>
        <v>0.5809140993194635</v>
      </c>
      <c r="D249">
        <f t="shared" si="12"/>
        <v>0.002932593303261644</v>
      </c>
      <c r="E249" s="5"/>
    </row>
    <row r="250" spans="1:5" ht="12.75">
      <c r="A250" s="5">
        <f t="shared" si="13"/>
        <v>0.5724999999999988</v>
      </c>
      <c r="B250" s="5">
        <f t="shared" si="14"/>
        <v>1.1979167524485046</v>
      </c>
      <c r="C250" s="5">
        <f t="shared" si="15"/>
        <v>0.5839088728718765</v>
      </c>
      <c r="D250">
        <f t="shared" si="12"/>
        <v>0.0028125498855067956</v>
      </c>
      <c r="E250" s="5"/>
    </row>
    <row r="251" spans="1:5" ht="12.75">
      <c r="A251" s="5">
        <f t="shared" si="13"/>
        <v>0.5749999999999987</v>
      </c>
      <c r="B251" s="5">
        <f t="shared" si="14"/>
        <v>1.1979237838232184</v>
      </c>
      <c r="C251" s="5">
        <f t="shared" si="15"/>
        <v>0.5869036647529978</v>
      </c>
      <c r="D251">
        <f t="shared" si="12"/>
        <v>0.002697419661159586</v>
      </c>
      <c r="E251" s="5"/>
    </row>
    <row r="252" spans="1:5" ht="12.75">
      <c r="A252" s="5">
        <f t="shared" si="13"/>
        <v>0.5774999999999987</v>
      </c>
      <c r="B252" s="5">
        <f t="shared" si="14"/>
        <v>1.1979305273723713</v>
      </c>
      <c r="C252" s="5">
        <f t="shared" si="15"/>
        <v>0.5898984742125559</v>
      </c>
      <c r="D252">
        <f t="shared" si="12"/>
        <v>0.002587001596083877</v>
      </c>
      <c r="E252" s="5"/>
    </row>
    <row r="253" spans="1:5" ht="12.75">
      <c r="A253" s="5">
        <f t="shared" si="13"/>
        <v>0.5799999999999986</v>
      </c>
      <c r="B253" s="5">
        <f t="shared" si="14"/>
        <v>1.1979369948763614</v>
      </c>
      <c r="C253" s="5">
        <f t="shared" si="15"/>
        <v>0.5928933005309869</v>
      </c>
      <c r="D253">
        <f t="shared" si="12"/>
        <v>0.002481102877458319</v>
      </c>
      <c r="E253" s="5"/>
    </row>
    <row r="254" spans="1:5" ht="12.75">
      <c r="A254" s="5">
        <f t="shared" si="13"/>
        <v>0.5824999999999986</v>
      </c>
      <c r="B254" s="5">
        <f t="shared" si="14"/>
        <v>1.197943197633555</v>
      </c>
      <c r="C254" s="5">
        <f t="shared" si="15"/>
        <v>0.5958881430181778</v>
      </c>
      <c r="D254">
        <f t="shared" si="12"/>
        <v>0.0023795385779238868</v>
      </c>
      <c r="E254" s="5"/>
    </row>
    <row r="255" spans="1:5" ht="12.75">
      <c r="A255" s="5">
        <f t="shared" si="13"/>
        <v>0.5849999999999985</v>
      </c>
      <c r="B255" s="5">
        <f t="shared" si="14"/>
        <v>1.1979491464799998</v>
      </c>
      <c r="C255" s="5">
        <f t="shared" si="15"/>
        <v>0.5988830010122617</v>
      </c>
      <c r="D255">
        <f t="shared" si="12"/>
        <v>0.0022821313334163143</v>
      </c>
      <c r="E255" s="5"/>
    </row>
    <row r="256" spans="1:5" ht="12.75">
      <c r="A256" s="5">
        <f t="shared" si="13"/>
        <v>0.5874999999999985</v>
      </c>
      <c r="B256" s="5">
        <f t="shared" si="14"/>
        <v>1.1979548518083334</v>
      </c>
      <c r="C256" s="5">
        <f t="shared" si="15"/>
        <v>0.6018778738784617</v>
      </c>
      <c r="D256">
        <f t="shared" si="12"/>
        <v>0.002188711034139962</v>
      </c>
      <c r="E256" s="5"/>
    </row>
    <row r="257" spans="1:5" ht="12.75">
      <c r="A257" s="5">
        <f t="shared" si="13"/>
        <v>0.5899999999999984</v>
      </c>
      <c r="B257" s="5">
        <f t="shared" si="14"/>
        <v>1.1979603235859186</v>
      </c>
      <c r="C257" s="5">
        <f t="shared" si="15"/>
        <v>0.6048727610079825</v>
      </c>
      <c r="D257">
        <f t="shared" si="12"/>
        <v>0.002099114528139634</v>
      </c>
      <c r="E257" s="5"/>
    </row>
    <row r="258" spans="1:5" ht="12.75">
      <c r="A258" s="5">
        <f t="shared" si="13"/>
        <v>0.5924999999999984</v>
      </c>
      <c r="B258" s="5">
        <f t="shared" si="14"/>
        <v>1.197965571372239</v>
      </c>
      <c r="C258" s="5">
        <f t="shared" si="15"/>
        <v>0.6078676618169473</v>
      </c>
      <c r="D258">
        <f t="shared" si="12"/>
        <v>0.0020131853369649935</v>
      </c>
      <c r="E258" s="5"/>
    </row>
    <row r="259" spans="1:5" ht="12.75">
      <c r="A259" s="5">
        <f t="shared" si="13"/>
        <v>0.5949999999999983</v>
      </c>
      <c r="B259" s="5">
        <f t="shared" si="14"/>
        <v>1.1979706043355813</v>
      </c>
      <c r="C259" s="5">
        <f t="shared" si="15"/>
        <v>0.6108625757453778</v>
      </c>
      <c r="D259">
        <f t="shared" si="12"/>
        <v>0.0019307733829429109</v>
      </c>
      <c r="E259" s="5"/>
    </row>
    <row r="260" spans="1:5" ht="12.75">
      <c r="A260" s="5">
        <f t="shared" si="13"/>
        <v>0.5974999999999983</v>
      </c>
      <c r="B260" s="5">
        <f t="shared" si="14"/>
        <v>1.1979754312690387</v>
      </c>
      <c r="C260" s="5">
        <f t="shared" si="15"/>
        <v>0.6138575022562168</v>
      </c>
      <c r="D260">
        <f t="shared" si="12"/>
        <v>0.0018517347275545726</v>
      </c>
      <c r="E260" s="5"/>
    </row>
    <row r="261" spans="1:5" ht="12.75">
      <c r="A261" s="5">
        <f t="shared" si="13"/>
        <v>0.5999999999999982</v>
      </c>
      <c r="B261" s="5">
        <f t="shared" si="14"/>
        <v>1.1979800606058577</v>
      </c>
      <c r="C261" s="5">
        <f t="shared" si="15"/>
        <v>0.6168524408343894</v>
      </c>
      <c r="D261">
        <f t="shared" si="12"/>
        <v>0.0017759313205143658</v>
      </c>
      <c r="E261" s="5"/>
    </row>
    <row r="262" spans="1:5" ht="12.75">
      <c r="A262" s="5">
        <f t="shared" si="13"/>
        <v>0.6024999999999981</v>
      </c>
      <c r="B262" s="5">
        <f t="shared" si="14"/>
        <v>1.197984500434159</v>
      </c>
      <c r="C262" s="5">
        <f t="shared" si="15"/>
        <v>0.619847390985904</v>
      </c>
      <c r="D262">
        <f t="shared" si="12"/>
        <v>0.0017032307590756836</v>
      </c>
      <c r="E262" s="5"/>
    </row>
    <row r="263" spans="1:5" ht="12.75">
      <c r="A263" s="5">
        <f t="shared" si="13"/>
        <v>0.6049999999999981</v>
      </c>
      <c r="B263" s="5">
        <f t="shared" si="14"/>
        <v>1.1979887585110567</v>
      </c>
      <c r="C263" s="5">
        <f t="shared" si="15"/>
        <v>0.6228423522369895</v>
      </c>
      <c r="D263">
        <f t="shared" si="12"/>
        <v>0.0016335060571497817</v>
      </c>
      <c r="E263" s="5"/>
    </row>
    <row r="264" spans="1:5" ht="12.75">
      <c r="A264" s="5">
        <f t="shared" si="13"/>
        <v>0.607499999999998</v>
      </c>
      <c r="B264" s="5">
        <f t="shared" si="14"/>
        <v>1.1979928422761996</v>
      </c>
      <c r="C264" s="5">
        <f t="shared" si="15"/>
        <v>0.6258373241332671</v>
      </c>
      <c r="D264">
        <f t="shared" si="12"/>
        <v>0.0015666354238750048</v>
      </c>
      <c r="E264" s="5"/>
    </row>
    <row r="265" spans="1:5" ht="12.75">
      <c r="A265" s="5">
        <f t="shared" si="13"/>
        <v>0.609999999999998</v>
      </c>
      <c r="B265" s="5">
        <f t="shared" si="14"/>
        <v>1.1979967588647593</v>
      </c>
      <c r="C265" s="5">
        <f t="shared" si="15"/>
        <v>0.6288323062389576</v>
      </c>
      <c r="D265">
        <f t="shared" si="12"/>
        <v>0.0015025020512137999</v>
      </c>
      <c r="E265" s="5"/>
    </row>
    <row r="266" spans="1:5" ht="12.75">
      <c r="A266" s="5">
        <f t="shared" si="13"/>
        <v>0.6124999999999979</v>
      </c>
      <c r="B266" s="5">
        <f t="shared" si="14"/>
        <v>1.1980005151198874</v>
      </c>
      <c r="C266" s="5">
        <f t="shared" si="15"/>
        <v>0.6318272981361195</v>
      </c>
      <c r="D266">
        <f t="shared" si="12"/>
        <v>0.0014409939102072178</v>
      </c>
      <c r="E266" s="5"/>
    </row>
    <row r="267" spans="1:5" ht="12.75">
      <c r="A267" s="5">
        <f t="shared" si="13"/>
        <v>0.6149999999999979</v>
      </c>
      <c r="B267" s="5">
        <f t="shared" si="14"/>
        <v>1.198004117604663</v>
      </c>
      <c r="C267" s="5">
        <f t="shared" si="15"/>
        <v>0.6348222994239192</v>
      </c>
      <c r="D267">
        <f t="shared" si="12"/>
        <v>0.0013820035555754053</v>
      </c>
      <c r="E267" s="5"/>
    </row>
    <row r="268" spans="1:5" ht="12.75">
      <c r="A268" s="5">
        <f t="shared" si="13"/>
        <v>0.6174999999999978</v>
      </c>
      <c r="B268" s="5">
        <f t="shared" si="14"/>
        <v>1.198007572613552</v>
      </c>
      <c r="C268" s="5">
        <f t="shared" si="15"/>
        <v>0.6378173097179308</v>
      </c>
      <c r="D268">
        <f t="shared" si="12"/>
        <v>0.0013254279382850754</v>
      </c>
      <c r="E268" s="5"/>
    </row>
    <row r="269" spans="1:5" ht="12.75">
      <c r="A269" s="5">
        <f t="shared" si="13"/>
        <v>0.6199999999999978</v>
      </c>
      <c r="B269" s="5">
        <f t="shared" si="14"/>
        <v>1.1980108861833976</v>
      </c>
      <c r="C269" s="5">
        <f t="shared" si="15"/>
        <v>0.6408123286494647</v>
      </c>
      <c r="D269">
        <f t="shared" si="12"/>
        <v>0.0012711682257790004</v>
      </c>
      <c r="E269" s="5"/>
    </row>
    <row r="270" spans="1:5" ht="12.75">
      <c r="A270" s="5">
        <f t="shared" si="13"/>
        <v>0.6224999999999977</v>
      </c>
      <c r="B270" s="5">
        <f t="shared" si="14"/>
        <v>1.198014064103962</v>
      </c>
      <c r="C270" s="5">
        <f t="shared" si="15"/>
        <v>0.6438073558649232</v>
      </c>
      <c r="D270">
        <f t="shared" si="12"/>
        <v>0.0012191296295222687</v>
      </c>
      <c r="E270" s="5"/>
    </row>
    <row r="271" spans="1:5" ht="12.75">
      <c r="A271" s="5">
        <f t="shared" si="13"/>
        <v>0.6249999999999977</v>
      </c>
      <c r="B271" s="5">
        <f t="shared" si="14"/>
        <v>1.1980171119280358</v>
      </c>
      <c r="C271" s="5">
        <f t="shared" si="15"/>
        <v>0.6468023910251831</v>
      </c>
      <c r="D271">
        <f>g*(1-(c_w*rho*A*B271^2)/(2*m*g))</f>
        <v>0.0011692212396365953</v>
      </c>
      <c r="E271" s="5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Dr. Dieter Heidorn</dc:creator>
  <cp:keywords/>
  <dc:description/>
  <cp:lastModifiedBy>Dr. Dieter Heidorn</cp:lastModifiedBy>
  <cp:lastPrinted>1601-01-01T00:06:31Z</cp:lastPrinted>
  <dcterms:created xsi:type="dcterms:W3CDTF">2002-08-30T10:51:43Z</dcterms:created>
  <dcterms:modified xsi:type="dcterms:W3CDTF">2004-08-21T11:13:09Z</dcterms:modified>
  <cp:category/>
  <cp:version/>
  <cp:contentType/>
  <cp:contentStatus/>
  <cp:revision>5</cp:revision>
</cp:coreProperties>
</file>